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815" activeTab="1"/>
  </bookViews>
  <sheets>
    <sheet name="деятельность" sheetId="1" r:id="rId1"/>
    <sheet name="приложение" sheetId="2" r:id="rId2"/>
  </sheets>
  <definedNames>
    <definedName name="_xlnm.Print_Area" localSheetId="1">'приложение'!$A$1:$I$229</definedName>
  </definedNames>
  <calcPr fullCalcOnLoad="1" refMode="R1C1"/>
</workbook>
</file>

<file path=xl/sharedStrings.xml><?xml version="1.0" encoding="utf-8"?>
<sst xmlns="http://schemas.openxmlformats.org/spreadsheetml/2006/main" count="521" uniqueCount="409">
  <si>
    <t xml:space="preserve">Источник(и)
информации 
о фактическом
значении
показателя
</t>
  </si>
  <si>
    <t xml:space="preserve">                 Качество оказываемых государственных услуг</t>
  </si>
  <si>
    <t>единиц</t>
  </si>
  <si>
    <t>Журнал учета мероприятий</t>
  </si>
  <si>
    <t>3. экскурсии</t>
  </si>
  <si>
    <t>Журнал учета работы клубных формирований</t>
  </si>
  <si>
    <t>Отчет</t>
  </si>
  <si>
    <t>о выполнении государственного задания</t>
  </si>
  <si>
    <t>Подшивка газеты "Sibirische Zeitung plus"</t>
  </si>
  <si>
    <t>Журнал учета отзывов</t>
  </si>
  <si>
    <t xml:space="preserve">Журнал учета отзывов </t>
  </si>
  <si>
    <t>Приложение</t>
  </si>
  <si>
    <t>к отчету о выполнении государственного задания</t>
  </si>
  <si>
    <t>дата</t>
  </si>
  <si>
    <t>наименование мероприятия</t>
  </si>
  <si>
    <t>участников</t>
  </si>
  <si>
    <t>детей</t>
  </si>
  <si>
    <t>зрителей</t>
  </si>
  <si>
    <t>количество</t>
  </si>
  <si>
    <t>итого:</t>
  </si>
  <si>
    <t>Издательская деятельность</t>
  </si>
  <si>
    <t>Наименование издания</t>
  </si>
  <si>
    <t>Периодичность</t>
  </si>
  <si>
    <t>Тираж</t>
  </si>
  <si>
    <t>Газета "Sibirische Zeitung plus"</t>
  </si>
  <si>
    <t>2 раза в месяц</t>
  </si>
  <si>
    <t>количество участников</t>
  </si>
  <si>
    <t>количество единиц</t>
  </si>
  <si>
    <t>Журнал учета работы музея. Книга учета посетителей музея</t>
  </si>
  <si>
    <t>Журнал учета награждений</t>
  </si>
  <si>
    <t>Журнал учета  награждений</t>
  </si>
  <si>
    <t>№</t>
  </si>
  <si>
    <t>%</t>
  </si>
  <si>
    <t>человек</t>
  </si>
  <si>
    <t>2. Процент потребителей, удовлетворенных качеством и доступностью предоствляемых услуг на основе анкетирования</t>
  </si>
  <si>
    <t>Журнал учета</t>
  </si>
  <si>
    <t>2. Количество потребителей</t>
  </si>
  <si>
    <t>шт.</t>
  </si>
  <si>
    <t>4. Количество потребителей</t>
  </si>
  <si>
    <t>Организация и проведение культурно-массовых мероприятий</t>
  </si>
  <si>
    <t>Наименование показателя</t>
  </si>
  <si>
    <t>Единица измерения</t>
  </si>
  <si>
    <t>Объем государственной услуги в натуральных показателях:</t>
  </si>
  <si>
    <t>Значение показателей объема государственной услуги</t>
  </si>
  <si>
    <t>Мероприятий всего</t>
  </si>
  <si>
    <t>Единиц</t>
  </si>
  <si>
    <t>Организация деятельности клубных формирований</t>
  </si>
  <si>
    <r>
      <t xml:space="preserve">1. </t>
    </r>
    <r>
      <rPr>
        <b/>
        <sz val="12"/>
        <color indexed="8"/>
        <rFont val="Times New Roman"/>
        <family val="1"/>
      </rPr>
      <t>Награды:</t>
    </r>
    <r>
      <rPr>
        <sz val="12"/>
        <color indexed="8"/>
        <rFont val="Times New Roman"/>
        <family val="1"/>
      </rPr>
      <t xml:space="preserve"> грамоты, дипломы, благодарственные письма фестивалей, конкурсов и др.</t>
    </r>
  </si>
  <si>
    <t>3. Количество клубных формирований, всего:</t>
  </si>
  <si>
    <t>3.1. в том числе, самодеятельного народного творчества</t>
  </si>
  <si>
    <t>3.2. в том числе, любительские объединения</t>
  </si>
  <si>
    <t>Организация и проведение консультационно-методических мероприятий в установленной сфере деятельности учреждения:</t>
  </si>
  <si>
    <t>Наименование работы</t>
  </si>
  <si>
    <t>Содержание работы</t>
  </si>
  <si>
    <t>1. Организация и проведение семинаров, круглых столов, экспедиций</t>
  </si>
  <si>
    <t>Разработка программы, подбор педагогов, подготовка помещений, наглядных пособий</t>
  </si>
  <si>
    <t>2. Подготовка и издание методических рекомендаций, сборников, пособий, газеты"Sibirische Zeitung plus"</t>
  </si>
  <si>
    <t>Сбор информации, материалов, фотографий, иллюстраций, разработка макета</t>
  </si>
  <si>
    <t>Разработка тематики с учетом возрастных групп, обновление экспозиций.</t>
  </si>
  <si>
    <t>Праздничная программа "Мы оду женщине поем!", посвященная Международному женскому дню</t>
  </si>
  <si>
    <t>14.января</t>
  </si>
  <si>
    <t>РНД-1, ЦНК-34</t>
  </si>
  <si>
    <t>1.</t>
  </si>
  <si>
    <t>2.</t>
  </si>
  <si>
    <t>3.</t>
  </si>
  <si>
    <t>4.</t>
  </si>
  <si>
    <t>1.Кол-во положительных публикаций в СМИ, в том числе электр.</t>
  </si>
  <si>
    <t>Книжная выставка, посвященная творчеству российских немцев</t>
  </si>
  <si>
    <t>17-18. января</t>
  </si>
  <si>
    <t>22. января</t>
  </si>
  <si>
    <t xml:space="preserve">Выставка, 
посвященная 300-летию лютеранства в России
</t>
  </si>
  <si>
    <t>Областной семинар по танцевальному творчеству</t>
  </si>
  <si>
    <t>Книжная выставка «Литературная страничка» российских немцев на страницах журнала «Культура»</t>
  </si>
  <si>
    <t>02. февраля</t>
  </si>
  <si>
    <t>09. февраля</t>
  </si>
  <si>
    <t>15. февраля</t>
  </si>
  <si>
    <t>Традиционный праздник российских немцев     "Fasching - Масленица"</t>
  </si>
  <si>
    <t>18. февраля</t>
  </si>
  <si>
    <t xml:space="preserve">Концертное выступление квартета аккордеонисток НО РНД "Эдельвейс" в рамках открытия выставки        </t>
  </si>
  <si>
    <t xml:space="preserve">Концертное выступление ИА НО РНД"Gute Laune" в рамках открытия выставки        </t>
  </si>
  <si>
    <t xml:space="preserve">Танцевальная программа для старшего поколения 
«Когда душа молода» 
(«Wenn die Seele jung ist») 
с музыкальной программой ИА НО РНД «Gute Laune»
</t>
  </si>
  <si>
    <t xml:space="preserve">Танцевальная программа для старшего поколения 
«Когда душа молода» 
(«Wenn die Seele jung ist») 
с музыкальной программой квартета аккордеонисток НО РНД «Эдельвейс»
</t>
  </si>
  <si>
    <t>20. февраля</t>
  </si>
  <si>
    <t>Праздничный концерт "Служить России", посвященный Дню защитника Отечества с участием творческих коллективов       НО РНД</t>
  </si>
  <si>
    <t>18. февраля-12. марта</t>
  </si>
  <si>
    <t>Цикл этнокультурных мероприятий  «Творческие встречи в Коченевском районе»</t>
  </si>
  <si>
    <t>Музыкальная гостиная с участием студентов музыкального колледжа, посвященная Дню защитника Отечества</t>
  </si>
  <si>
    <t>26. февраля</t>
  </si>
  <si>
    <t>Областной семинар для преподавателей немецкого языка Коченевского района</t>
  </si>
  <si>
    <t>Выездная экспозиция музея истории и этнографии российских немцев НО РНД в рамках музыкальной гостиной "Встреча клубов ветеранов"</t>
  </si>
  <si>
    <t>02. марта</t>
  </si>
  <si>
    <t>04. марта</t>
  </si>
  <si>
    <t>Сольный концерт фольклорного ансамбля российских немцев НО РНД "Begeisterung" в Доме ветеранов г. Искитим</t>
  </si>
  <si>
    <t>06. марта</t>
  </si>
  <si>
    <t>06.марта</t>
  </si>
  <si>
    <t>12. марта</t>
  </si>
  <si>
    <t>Концертное выступление фольклорного ансамбля российских немцев НО РНД "Begeisterung" в рамках мероприятия "Бабушкино ретро" (ЦНК школы № 24)</t>
  </si>
  <si>
    <t>24. марта</t>
  </si>
  <si>
    <t>Открытие детской выставки студии изобразительного искусства "Гризайль" "Весенняя капель"</t>
  </si>
  <si>
    <t xml:space="preserve">Открытие выставки студентов НГАХА "Кенигсберг-Калининград" </t>
  </si>
  <si>
    <t>28. марта</t>
  </si>
  <si>
    <t>XIII Детский областной немецкий театральный фестиваль "Deutsch spielerisch"</t>
  </si>
  <si>
    <t>26. марта</t>
  </si>
  <si>
    <t>«Святочные вечера»       (Центр русского фольклора и этнографии)</t>
  </si>
  <si>
    <t>VI детский областной фольклорный фестиваль-лаборатория «Жаворонки» (Центр русского фольклора и этнографии)</t>
  </si>
  <si>
    <t>32.</t>
  </si>
  <si>
    <r>
      <t>85</t>
    </r>
    <r>
      <rPr>
        <sz val="12"/>
        <color indexed="8"/>
        <rFont val="Calibri"/>
        <family val="2"/>
      </rPr>
      <t>℅</t>
    </r>
  </si>
  <si>
    <t xml:space="preserve">Музыкальная гостиная 
«Мы дарим добро!» 
с участием детской вокальной студии «Самоцветики», 
посвященная 10-летию школы народного искусства «Лель» 
</t>
  </si>
  <si>
    <t>Музыкальная гостиная «Встреча клубов ветеранов»
 с участием фольклорного ансамбля российских немцев НО РНД «Begeisterung» в ЦБС Коченевского района</t>
  </si>
  <si>
    <t xml:space="preserve">Книжная выставка "Die Küche von Russlanddeutschen"
 «Wir kochen gut!»
</t>
  </si>
  <si>
    <t>"Интернациональная игра КВН 2015: Россия-Казахстан". Участники: Казахстан, Республика Бурятия, Хакасия, Тыва, Алтай, Якутия</t>
  </si>
  <si>
    <t>05. апреля</t>
  </si>
  <si>
    <t>33.</t>
  </si>
  <si>
    <t>05.апреля</t>
  </si>
  <si>
    <t>Традиционный праздник российских немцев "Святая Пасха/Ostern"</t>
  </si>
  <si>
    <t>08. апреля</t>
  </si>
  <si>
    <t xml:space="preserve">Музыкальная гостиная «Весеннее настроение» с участием студентов музыкального колледжа 
им. А. Мурова
</t>
  </si>
  <si>
    <t>09. апреля</t>
  </si>
  <si>
    <t>01. апреля</t>
  </si>
  <si>
    <t xml:space="preserve">«Фестиваль школьных кукольных театров на немецком языке» 
(институт им. Гёте) 
</t>
  </si>
  <si>
    <t xml:space="preserve">Концертное выступление фольклорного ансамбля российских немцев НО РНД «Begeisterung» </t>
  </si>
  <si>
    <t>20. апреля</t>
  </si>
  <si>
    <t>Участие в мероприятиях:</t>
  </si>
  <si>
    <t>количество мероприятий</t>
  </si>
  <si>
    <t>24. апреля</t>
  </si>
  <si>
    <t xml:space="preserve">Праздничный концерт 
«На солнечной поляночке», посвященный 70-летию Победы в ВОВ в рамках духовно-просветительской благотворительной Акции «Поезд Памяти «За духовное возрождение России». 
(женский хоровой ансамбль НО РНД «Capella» 
и танцевальный ансамбль 
НО РНД «Экспрессия»)-Искитим.район, п.Степной, п. Чернореченский
</t>
  </si>
  <si>
    <t>Концертное выступление квартета аккордеонисток НО РНД «Эдельвейс» в рамках открытия выставки</t>
  </si>
  <si>
    <t>28. апреля</t>
  </si>
  <si>
    <t>21-23. апреля</t>
  </si>
  <si>
    <t>16. мая</t>
  </si>
  <si>
    <t>Конкурс детского творчества "Радуга детства" ЦНК с. Октябрьское</t>
  </si>
  <si>
    <t>6. мая</t>
  </si>
  <si>
    <t>Праздничный концерт «Музыка победы» для ветеранов ВОВ с участием женского хорового ансамбля НО РНД «Capella» и инструментального ансамбля НО РНД «Gute Laune»</t>
  </si>
  <si>
    <t>07. мая</t>
  </si>
  <si>
    <t xml:space="preserve">Праздничный концерт «Память сердца», посвященный Дню Победы </t>
  </si>
  <si>
    <t>РНД-1, ЦНК-11</t>
  </si>
  <si>
    <t xml:space="preserve">Танцевальная программа для старшего поколения 
«Когда душа молода» 
(«Wenn die Seele jung ist») 
с музыкальной программой квартета аккордеонисток 
НО РНД «Эдельвейс»
</t>
  </si>
  <si>
    <t>22. мая</t>
  </si>
  <si>
    <t xml:space="preserve">Весенний праздник, посвященный Дню славянской письменности и культуры с участием вокальных ансамблей
 «Березка» и «Импульс»
</t>
  </si>
  <si>
    <t>24. мая</t>
  </si>
  <si>
    <t>Традиционный праздник российских немцев «Пятидесятница/Pfingsten»</t>
  </si>
  <si>
    <t>РНД-1, ЦНК-32</t>
  </si>
  <si>
    <t xml:space="preserve">Танцевальная программа для старшего поколения 
«Когда душа молода» 
(«Wenn die Seele jung ist») 
с музыкальной программой инструментального ансамбля НО РНД «Gute Laune»
</t>
  </si>
  <si>
    <t>Выставка студии изобразительного искусства «Гризайль»</t>
  </si>
  <si>
    <t>26. мая</t>
  </si>
  <si>
    <t xml:space="preserve">Литературная гостиная Марины Риб 
«Жизнь и жизнь.»/ 
«Leben und Leben.» (презентация книги)
</t>
  </si>
  <si>
    <t>29. мая</t>
  </si>
  <si>
    <t>Областной семинар для руководителей ЦНК</t>
  </si>
  <si>
    <t>30. мая</t>
  </si>
  <si>
    <t>Областной семинар по вокальному и театральному творчеству</t>
  </si>
  <si>
    <t>31. мая</t>
  </si>
  <si>
    <t xml:space="preserve">15-летний юбилей ЦНК 
НО РНД с. Морозовка
</t>
  </si>
  <si>
    <t>06. июня</t>
  </si>
  <si>
    <t xml:space="preserve">15-летний юбилей 
ЦНК НО РНД 
Черепановского района
</t>
  </si>
  <si>
    <t>12. июня</t>
  </si>
  <si>
    <t xml:space="preserve">Музыкальная гостиная 
«Вечер камерной музыки» 
с участием студентов из музыкального колледжа 
им. Мурова
</t>
  </si>
  <si>
    <t>04. июня</t>
  </si>
  <si>
    <t>Участие творческих коллективов НО РНД в праздничных мероприятиях, посвященных Дню России</t>
  </si>
  <si>
    <t>Участие творческих коллективов НО РНД в праздничных мероприятиях, посвященных Дню города</t>
  </si>
  <si>
    <t>28. июня</t>
  </si>
  <si>
    <t xml:space="preserve">Отчетный концерт 
вокально-инструментального ансамбля НО РНД 
«Gute Laune» (г.Каргат)
</t>
  </si>
  <si>
    <t>21. июня</t>
  </si>
  <si>
    <t>Творческие встречи с участием коллективов НО РНД в Маслянинском районе</t>
  </si>
  <si>
    <t>18. мая</t>
  </si>
  <si>
    <t xml:space="preserve">Отчетный концерт фольклорного ансамбля 
НО РНД «Begeisterung» (г.Болотное)
</t>
  </si>
  <si>
    <t xml:space="preserve">Отчетный концерт женского хорового ансамбля 
НО РНД «Capella» (с.Баган)
</t>
  </si>
  <si>
    <t>Творческий отчетный концерт коллективов и студий НШК НО РНД</t>
  </si>
  <si>
    <t>Участие вокалистов женского хорового ансамбля НО РНД "Capella" в конкурсе немецкой песни (НГТУ)</t>
  </si>
  <si>
    <t>Городской детский конкурс "Полиглот" НШК НО РНД</t>
  </si>
  <si>
    <t xml:space="preserve">Концертное выступление фольклорного ансамбля российских немцев НО РНД «Begeisterung»(библиотека 
им. Пушкина)
</t>
  </si>
  <si>
    <t>5.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</si>
  <si>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</si>
  <si>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</si>
  <si>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</si>
  <si>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</si>
  <si>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</si>
  <si>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</si>
  <si>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</si>
  <si>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</si>
  <si>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</si>
  <si>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</si>
  <si>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</si>
  <si>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</si>
  <si>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</si>
  <si>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</si>
  <si>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</si>
  <si>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</si>
  <si>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</si>
  <si>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ГАУ НСО "НО РНД"</t>
  </si>
  <si>
    <t>Литературно-музыкальная гостиная "Бабушкино ретро", посвященная 70-летию Победы в ВОВ (ЦНК школы    № 24)</t>
  </si>
  <si>
    <t xml:space="preserve">Концертное выступление квартета аккордеонисток НО РНД «Эдельвейс» в рамках социальной акции 
«Подари улыбку»(ГБУЗ НЦРБ (отделение детской онкогематологии)
п. Краснообск
</t>
  </si>
  <si>
    <t xml:space="preserve">Открытие персональной выставки И.Я. Ельченко (живопись) им. А. Мурова
</t>
  </si>
  <si>
    <t>31. января-   01. февраля</t>
  </si>
  <si>
    <t>18.-19. апреля</t>
  </si>
  <si>
    <t>11.-16. февраля</t>
  </si>
  <si>
    <t xml:space="preserve">                                                         ГАУ НСО "НО РНД"</t>
  </si>
  <si>
    <t>3.Количество участников</t>
  </si>
  <si>
    <t>1. Мероприятия, организуемые и проводимые учреждением</t>
  </si>
  <si>
    <t>Мер.</t>
  </si>
  <si>
    <t>3. Мероприятия по поручению министерства культуры (участие, предоставление транспорта, помещений гос. обл. нац. центрам)</t>
  </si>
  <si>
    <t>4. Межнациональных</t>
  </si>
  <si>
    <t>2. Календарные</t>
  </si>
  <si>
    <t>Сольный концерт солистки инструментального ансамбля «Gute Laune» М.В. Аунс
 в Евангелическо-Лютеранском Кафедральном Соборе святых Петра и Павла (г. Москва)</t>
  </si>
  <si>
    <t>03.-05. июля</t>
  </si>
  <si>
    <t>Творческие встречи в г.Бердске в рамках ХХ Международного Фестиваля Национальных культур</t>
  </si>
  <si>
    <t>07. июля</t>
  </si>
  <si>
    <t>Мероприятие, посвященное традиционной казачьей культуре</t>
  </si>
  <si>
    <t>07. августа</t>
  </si>
  <si>
    <t>Участие и предоставление транспорта для мероприятия "Сибирская Тройка", НСО, п.Чаны</t>
  </si>
  <si>
    <t>08. августа</t>
  </si>
  <si>
    <t>20.-21. августа</t>
  </si>
  <si>
    <t xml:space="preserve">Участие в мероприятии «Собрание молодых специалистов Новосибирской области в сфере культуры 
«Культура Новосибирской области: молодежная составляющая»
</t>
  </si>
  <si>
    <t xml:space="preserve">Гастрольная поездка женского хорового ансамбля НО РНД «Capella» (с.Баган) </t>
  </si>
  <si>
    <t>26. августа</t>
  </si>
  <si>
    <t>22. августа</t>
  </si>
  <si>
    <t xml:space="preserve">Открытие персональной выставки Т.И. Паршиной 
(живопись)
</t>
  </si>
  <si>
    <t>28. августа</t>
  </si>
  <si>
    <t xml:space="preserve">Цикл мероприятий, посвященных Дню Памяти и Скорби (Молебен, траурный митинг, концерт духовной музыки с участием творческих коллективов
 НО РНД)
</t>
  </si>
  <si>
    <t>11. сентября</t>
  </si>
  <si>
    <t>Участие фольклорного ансамбля российских немцев НО РНД «Begeisterung» в мероприятии «Многонациональный Новосибирск»</t>
  </si>
  <si>
    <t>29. сентября</t>
  </si>
  <si>
    <t xml:space="preserve">Концертное выступление квартета аккордеонисток НО РНД «Эдельвейс» в рамках открытия выставки
</t>
  </si>
  <si>
    <t>Открытие персональной выставки М.И. Черевко (живопись, графика)</t>
  </si>
  <si>
    <t>июль-сентябрь</t>
  </si>
  <si>
    <t>Цикл мероприятий, посвященных 70-летию со дня Победы</t>
  </si>
  <si>
    <t>08. сентября</t>
  </si>
  <si>
    <t>Выставка "Германия в чемодане" Гёте-института</t>
  </si>
  <si>
    <t>Мероприятия по пропаганде культуры российских немцев - 306 ед.</t>
  </si>
  <si>
    <t>09. июля</t>
  </si>
  <si>
    <t>Круглый стол "Деятельность организаций российских немцев в Сибири"</t>
  </si>
  <si>
    <t>Участие НО РНД в праздновании Дня флага России</t>
  </si>
  <si>
    <t>6.</t>
  </si>
  <si>
    <t>51.</t>
  </si>
  <si>
    <t>52.</t>
  </si>
  <si>
    <t>53.</t>
  </si>
  <si>
    <t>54.</t>
  </si>
  <si>
    <t>55.</t>
  </si>
  <si>
    <t>56.</t>
  </si>
  <si>
    <t>288.</t>
  </si>
  <si>
    <t xml:space="preserve">Хоровые встречи немецкой музыки «От сердца к сердцу»
</t>
  </si>
  <si>
    <t>04. октября</t>
  </si>
  <si>
    <t>Рождественский базар «Weihnachtsmarkt»</t>
  </si>
  <si>
    <t>29. ноября</t>
  </si>
  <si>
    <t>13. декабря</t>
  </si>
  <si>
    <t>Межрегиональная рождественская ярмарка            "Es weihnachtet" с участием заслуженного работника культуры, певца Алтайского Краевого РНД А. Михеля</t>
  </si>
  <si>
    <t>Мероприятия межрегионального уровня - 3 ед.</t>
  </si>
  <si>
    <t>28. ноября</t>
  </si>
  <si>
    <t>"История одной семьи. Путешествие по семейным альбомам" ЦНК НО РНД Чановского района</t>
  </si>
  <si>
    <t>15-летний юбилей квартета аккордеонисток «Эдельвейс» в Детской школе искусств №11</t>
  </si>
  <si>
    <t>23. ноября</t>
  </si>
  <si>
    <t>11. декабря</t>
  </si>
  <si>
    <t>"Творческий конкурс рисунков и писем на немецком языке. Mein Wunschzettel" ЦНК Новокозловского района</t>
  </si>
  <si>
    <t xml:space="preserve">20-летний юбилей 
ЦНК НО РНД Карасукского района
</t>
  </si>
  <si>
    <t>24. ноября</t>
  </si>
  <si>
    <t xml:space="preserve">15-летний юбилей 
ЦНК НО РНД Татарского района
</t>
  </si>
  <si>
    <t>27. ноября</t>
  </si>
  <si>
    <t>29. октября</t>
  </si>
  <si>
    <t>04. декабря</t>
  </si>
  <si>
    <t xml:space="preserve">20-летний юбилей 
ЦНК НО РНД Искитимского района 
</t>
  </si>
  <si>
    <t>06. декабря</t>
  </si>
  <si>
    <t xml:space="preserve">Сольный концерт вокально-инструментального ансамбля НО РНД «Gute Laune» с рождественской программой духовной музыки в Католическом Кафедральном Соборе
</t>
  </si>
  <si>
    <t>25. декабря</t>
  </si>
  <si>
    <t xml:space="preserve"> Государственные и праздничные, областные мероприятия НО РНД - 95 ед.</t>
  </si>
  <si>
    <t xml:space="preserve">Молодежная праздничная программа
 «Oktoberfest»
</t>
  </si>
  <si>
    <t>03. октября</t>
  </si>
  <si>
    <t>Традиционный праздник российских немцев «Праздник Урожая / Erntedankfest»</t>
  </si>
  <si>
    <t>05. ноября</t>
  </si>
  <si>
    <t xml:space="preserve">Концертная программа фольклорного ансамбля российских немцев НО РНД «Begeisterung» в Доме Ветеранов (в рамках декады пожилого человека) </t>
  </si>
  <si>
    <t xml:space="preserve">Праздник                                "День Святого Мартина"     </t>
  </si>
  <si>
    <t>11. ноября</t>
  </si>
  <si>
    <t xml:space="preserve">Праздник                                "День Святого Николая"     </t>
  </si>
  <si>
    <t>ЦНК-29</t>
  </si>
  <si>
    <t>Праздничная программа «Weihnachten – Рождество»</t>
  </si>
  <si>
    <t>РНД-1, ЦНК-35</t>
  </si>
  <si>
    <t xml:space="preserve">Создание разделов по истории и культуре российских немцев и презентация передвижной выставки по истории и культуре российских немцев в Карасукском Краеведческом музее </t>
  </si>
  <si>
    <t>16. декабря</t>
  </si>
  <si>
    <t>Создание разделов по истории и культуре российских немцев и презентация передвижной выставки по истории и культуре российских немцев в Краснозерском художественном краеведческом музее</t>
  </si>
  <si>
    <t>ЦНК-35</t>
  </si>
  <si>
    <t>17. декабря</t>
  </si>
  <si>
    <t xml:space="preserve">Создание разделов по истории и культуре российских немцев и презентация передвижной выставки по истории и культуре российских немцев в Краеведческом музее Купинского района  </t>
  </si>
  <si>
    <t>22. декабря</t>
  </si>
  <si>
    <t xml:space="preserve">Создание разделов по истории и культуре российских немцев и презентация передвижной выставки по истории и культуре российских немцев в Баганском районном Краеведческом музее </t>
  </si>
  <si>
    <t>23. декабря</t>
  </si>
  <si>
    <t xml:space="preserve">Открытие выставок 
Ю. Котюкова
 «Ближе, чем ты думаешь» и С. Мешенина 
«Тайны травяных джунглей»
</t>
  </si>
  <si>
    <t>Выставка музея и библиотеки НО РНД  
в программе XIV Городского фестиваля национальных культур в рамках праздника 
«День народного единства» в 
ДК Железнодорожников</t>
  </si>
  <si>
    <t>04. ноября</t>
  </si>
  <si>
    <t xml:space="preserve">Открытие выставок 
Н. Столяровой «Рождественская сказка» и О.Яковлевой «Мгновения детства»
</t>
  </si>
  <si>
    <t xml:space="preserve">Открытие выставки 
В. Кламма «Родинки на карте» 
</t>
  </si>
  <si>
    <t>15. октября</t>
  </si>
  <si>
    <t>Мероприятия отделов НО РНД - 25 ед.</t>
  </si>
  <si>
    <t>Участие творческих коллективов НО РНД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XIV Городском фестивале национальных культур в рамках праздника День народного единства в ДКЖ</t>
  </si>
  <si>
    <t>30. октября</t>
  </si>
  <si>
    <t>Министерства культуры - 12 ед.</t>
  </si>
  <si>
    <t xml:space="preserve">Литературно-музыкальный фестиваль «Надежда», автор-исполнитель - Д. Вешнев 
</t>
  </si>
  <si>
    <t>08. октября</t>
  </si>
  <si>
    <t xml:space="preserve">Фестиваль для людей с ограниченными возможностями здоровья, на инвалидных креслах 
«Море внутри»
</t>
  </si>
  <si>
    <t>Рабочее совещание представителей МКС РН</t>
  </si>
  <si>
    <t>14.-18. октября</t>
  </si>
  <si>
    <t>Российско-Германо-Казахстанский Форум немецкой молодежи</t>
  </si>
  <si>
    <t xml:space="preserve">       24 ном. * 1 200 экз. = 28 800 экз.  </t>
  </si>
  <si>
    <t>Мероприятия международного уровня - 4 ед.</t>
  </si>
  <si>
    <t>10. октября</t>
  </si>
  <si>
    <t>Участие НО РНД в межрегиональном празднике белорусского творчества "В гостях у Лявонихи"</t>
  </si>
  <si>
    <t>Межнациональных - 6 ед.</t>
  </si>
  <si>
    <t>Семинары, мастер-классы, консультации - 8 ед.</t>
  </si>
  <si>
    <t>7.</t>
  </si>
  <si>
    <t>8.</t>
  </si>
  <si>
    <t>9.</t>
  </si>
  <si>
    <t>10.</t>
  </si>
  <si>
    <t>11.-31.</t>
  </si>
  <si>
    <t>57.</t>
  </si>
  <si>
    <t>58.</t>
  </si>
  <si>
    <t>59.</t>
  </si>
  <si>
    <t>60.</t>
  </si>
  <si>
    <t>61.-95.</t>
  </si>
  <si>
    <t>96.</t>
  </si>
  <si>
    <t>97.</t>
  </si>
  <si>
    <t>98.</t>
  </si>
  <si>
    <t>99.</t>
  </si>
  <si>
    <t>100.</t>
  </si>
  <si>
    <t>101.</t>
  </si>
  <si>
    <t>102.</t>
  </si>
  <si>
    <t>103.-137.</t>
  </si>
  <si>
    <t>138.</t>
  </si>
  <si>
    <t>139.-173.</t>
  </si>
  <si>
    <t>174.-208.</t>
  </si>
  <si>
    <t>209.</t>
  </si>
  <si>
    <t>210.-221.</t>
  </si>
  <si>
    <t>222.-254.</t>
  </si>
  <si>
    <t>255.-287.</t>
  </si>
  <si>
    <t>289.-324.</t>
  </si>
  <si>
    <t>325.</t>
  </si>
  <si>
    <t>326.-360.</t>
  </si>
  <si>
    <t>361.-389.</t>
  </si>
  <si>
    <t>390.-425.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</si>
  <si>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</si>
  <si>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</si>
  <si>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</si>
  <si>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</si>
  <si>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</si>
  <si>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</si>
  <si>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</si>
  <si>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</si>
  <si>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</si>
  <si>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</si>
  <si>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</si>
  <si>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</si>
  <si>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</si>
  <si>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</si>
  <si>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</si>
  <si>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</si>
  <si>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</si>
  <si>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</si>
  <si>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</si>
  <si>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</si>
  <si>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</si>
  <si>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</si>
  <si>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</si>
  <si>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</si>
  <si>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</si>
  <si>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451.-452.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</si>
  <si>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</si>
  <si>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</si>
  <si>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</si>
  <si>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</si>
  <si>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</si>
  <si>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</si>
  <si>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</si>
  <si>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</si>
  <si>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</si>
  <si>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</si>
  <si>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</si>
  <si>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</si>
  <si>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</si>
  <si>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</si>
  <si>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</si>
  <si>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</si>
  <si>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</si>
  <si>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</si>
  <si>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</si>
  <si>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</si>
  <si>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</si>
  <si>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</si>
  <si>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</si>
  <si>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</si>
  <si>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И.о. директора ГАУ НСО "НО РНД"</t>
  </si>
  <si>
    <t>Исполнитель:</t>
  </si>
  <si>
    <t>В.В. Муль</t>
  </si>
  <si>
    <t>тел.: 222-95-10</t>
  </si>
  <si>
    <t>Календарные мероприятия - 323 ед.</t>
  </si>
  <si>
    <t>за 4 квартала (12 месяцев) 2015 г.</t>
  </si>
  <si>
    <t xml:space="preserve">                       4 квартала (12 месяцев) 2015 г.</t>
  </si>
  <si>
    <t>Историко-этнографическая экспедиция по традициям и культуре российских немцев в Карасукском районе</t>
  </si>
  <si>
    <t>Историко-этнографическая экспедиция по традициям и культуре российских немцев в Краснозерском районе</t>
  </si>
  <si>
    <t>Историко-этнографическая экспедиция по традициям и культуре российских немцев в Купинском районе</t>
  </si>
  <si>
    <t>участников:  18 786</t>
  </si>
  <si>
    <t>детей:  7 874</t>
  </si>
  <si>
    <t>зрителей:  91 296</t>
  </si>
  <si>
    <t>Концертное выступление фольклорного ансамбля НО РНД "Begeisterung" в рамках мероприятия "Sommerfest"</t>
  </si>
  <si>
    <t>Характеристика причин отклонения от запланированных значений</t>
  </si>
  <si>
    <t xml:space="preserve">Фактическое  
значение за  
отчетный период   
</t>
  </si>
  <si>
    <t>Значение, утвержденное
в государственном задании на отчетный период</t>
  </si>
  <si>
    <t xml:space="preserve">Источник
информации 
о фактическом
значении
показателя
</t>
  </si>
  <si>
    <t>Результат, запланированный в государственном задании на отчетный финансовый период</t>
  </si>
  <si>
    <t>Фактические результаты, достигнутые в отчетном финансовом году</t>
  </si>
  <si>
    <t xml:space="preserve">                                                                                   Часть 2</t>
  </si>
  <si>
    <t xml:space="preserve">                                                                   Часть 1</t>
  </si>
  <si>
    <t xml:space="preserve">                                                                           В.Г. Протоковило</t>
  </si>
  <si>
    <t>bolotnikova.yuliya@mail.ru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</si>
</sst>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  <numFmt numFmtId="170" formatCode="0.0"/>
    <numFmt numFmtId="171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6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 horizontal="justify" vertic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16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0" fillId="0" borderId="13" xfId="0" applyBorder="1" applyAlignment="1">
      <alignment/>
    </xf>
    <xf numFmtId="0" fontId="11" fillId="0" borderId="13" xfId="0" applyFont="1" applyBorder="1" applyAlignment="1">
      <alignment vertical="top" wrapText="1"/>
    </xf>
    <xf numFmtId="0" fontId="47" fillId="0" borderId="13" xfId="0" applyFont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47" fillId="0" borderId="13" xfId="0" applyFont="1" applyFill="1" applyBorder="1" applyAlignment="1">
      <alignment horizontal="left" wrapText="1"/>
    </xf>
    <xf numFmtId="16" fontId="11" fillId="0" borderId="13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9" fontId="3" fillId="0" borderId="12" xfId="57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7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47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/>
    </xf>
    <xf numFmtId="16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1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47" fillId="0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3" fontId="10" fillId="0" borderId="13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0" fillId="0" borderId="0" xfId="0" applyAlignment="1">
      <alignment/>
    </xf>
    <xf numFmtId="9" fontId="3" fillId="0" borderId="14" xfId="57" applyFont="1" applyBorder="1" applyAlignment="1">
      <alignment horizontal="center" vertical="center" wrapText="1"/>
    </xf>
    <xf numFmtId="0" fontId="13" fillId="0" borderId="0" xfId="42" applyFont="1" applyAlignment="1" applyProtection="1">
      <alignment/>
      <protection/>
    </xf>
    <xf numFmtId="0" fontId="51" fillId="0" borderId="0" xfId="0" applyFont="1" applyAlignment="1">
      <alignment/>
    </xf>
    <xf numFmtId="49" fontId="38" fillId="0" borderId="0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center" wrapText="1"/>
    </xf>
    <xf numFmtId="0" fontId="38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49" fillId="0" borderId="0" xfId="0" applyFont="1" applyAlignment="1">
      <alignment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0" fillId="0" borderId="1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lotnikova.yuliy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="125" zoomScaleNormal="125" zoomScalePageLayoutView="0" workbookViewId="0" topLeftCell="A4">
      <selection activeCell="C9" sqref="C9"/>
    </sheetView>
  </sheetViews>
  <sheetFormatPr defaultColWidth="9.140625" defaultRowHeight="15"/>
  <cols>
    <col min="1" max="1" width="22.28125" style="0" customWidth="1"/>
    <col min="2" max="2" width="17.00390625" style="0" customWidth="1"/>
    <col min="3" max="3" width="23.00390625" style="0" customWidth="1"/>
    <col min="4" max="4" width="13.7109375" style="0" customWidth="1"/>
    <col min="5" max="5" width="24.140625" style="0" customWidth="1"/>
    <col min="6" max="6" width="30.140625" style="0" customWidth="1"/>
    <col min="7" max="7" width="11.421875" style="0" customWidth="1"/>
  </cols>
  <sheetData>
    <row r="1" spans="1:9" ht="18.75">
      <c r="A1" s="9"/>
      <c r="B1" s="134" t="s">
        <v>6</v>
      </c>
      <c r="C1" s="135"/>
      <c r="D1" s="13"/>
      <c r="E1" s="13"/>
      <c r="F1" s="10"/>
      <c r="G1" s="1"/>
      <c r="H1" s="1"/>
      <c r="I1" s="1"/>
    </row>
    <row r="2" spans="1:9" ht="18.75">
      <c r="A2" s="134" t="s">
        <v>7</v>
      </c>
      <c r="B2" s="123"/>
      <c r="C2" s="123"/>
      <c r="D2" s="123"/>
      <c r="E2" s="118"/>
      <c r="F2" s="11"/>
      <c r="G2" s="1"/>
      <c r="H2" s="1"/>
      <c r="I2" s="1"/>
    </row>
    <row r="3" spans="1:9" ht="18.75">
      <c r="A3" s="136" t="s">
        <v>195</v>
      </c>
      <c r="B3" s="137"/>
      <c r="C3" s="137"/>
      <c r="D3" s="137"/>
      <c r="E3" s="137"/>
      <c r="F3" s="137"/>
      <c r="G3" s="1"/>
      <c r="H3" s="1"/>
      <c r="I3" s="1"/>
    </row>
    <row r="4" spans="1:9" ht="18.75">
      <c r="A4" s="5"/>
      <c r="B4" s="122" t="s">
        <v>391</v>
      </c>
      <c r="C4" s="123"/>
      <c r="D4" s="10"/>
      <c r="E4" s="10"/>
      <c r="F4" s="1"/>
      <c r="G4" s="1"/>
      <c r="H4" s="1"/>
      <c r="I4" s="1"/>
    </row>
    <row r="5" spans="1:9" ht="18.75">
      <c r="A5" s="5"/>
      <c r="B5" s="1"/>
      <c r="C5" s="1"/>
      <c r="D5" s="22"/>
      <c r="E5" s="22"/>
      <c r="F5" s="1"/>
      <c r="G5" s="1"/>
      <c r="H5" s="1"/>
      <c r="I5" s="1"/>
    </row>
    <row r="6" spans="1:9" ht="15.75">
      <c r="A6" s="70" t="s">
        <v>1</v>
      </c>
      <c r="B6" s="23"/>
      <c r="C6" s="23"/>
      <c r="D6" s="23"/>
      <c r="E6" s="23"/>
      <c r="G6" s="1"/>
      <c r="H6" s="1"/>
      <c r="I6" s="1"/>
    </row>
    <row r="7" s="123" customFormat="1" ht="16.5" thickBot="1">
      <c r="A7" s="126" t="s">
        <v>406</v>
      </c>
    </row>
    <row r="8" spans="1:9" ht="21.75" customHeight="1" thickBot="1">
      <c r="A8" s="138" t="s">
        <v>39</v>
      </c>
      <c r="B8" s="139"/>
      <c r="C8" s="139"/>
      <c r="D8" s="139"/>
      <c r="E8" s="139"/>
      <c r="F8" s="140"/>
      <c r="G8" s="1"/>
      <c r="H8" s="1"/>
      <c r="I8" s="1"/>
    </row>
    <row r="9" spans="1:9" ht="110.25" customHeight="1" thickBot="1">
      <c r="A9" s="66" t="s">
        <v>40</v>
      </c>
      <c r="B9" s="66" t="s">
        <v>41</v>
      </c>
      <c r="C9" s="65" t="s">
        <v>401</v>
      </c>
      <c r="D9" s="65" t="s">
        <v>400</v>
      </c>
      <c r="E9" s="65" t="s">
        <v>399</v>
      </c>
      <c r="F9" s="65" t="s">
        <v>402</v>
      </c>
      <c r="G9" s="1"/>
      <c r="H9" s="1"/>
      <c r="I9" s="1"/>
    </row>
    <row r="10" spans="1:6" ht="63.75" thickBot="1">
      <c r="A10" s="3" t="s">
        <v>66</v>
      </c>
      <c r="B10" s="12" t="s">
        <v>2</v>
      </c>
      <c r="C10" s="71">
        <v>200</v>
      </c>
      <c r="D10" s="82">
        <v>200</v>
      </c>
      <c r="E10" s="82"/>
      <c r="F10" s="64" t="s">
        <v>9</v>
      </c>
    </row>
    <row r="11" spans="1:6" s="46" customFormat="1" ht="135" customHeight="1" thickBot="1">
      <c r="A11" s="7" t="s">
        <v>34</v>
      </c>
      <c r="B11" s="69" t="s">
        <v>32</v>
      </c>
      <c r="C11" s="68">
        <v>0.85</v>
      </c>
      <c r="D11" s="85" t="s">
        <v>106</v>
      </c>
      <c r="E11" s="119"/>
      <c r="F11" s="48" t="s">
        <v>29</v>
      </c>
    </row>
    <row r="12" spans="1:8" ht="32.25" thickBot="1">
      <c r="A12" s="7" t="s">
        <v>196</v>
      </c>
      <c r="B12" s="66" t="s">
        <v>33</v>
      </c>
      <c r="C12" s="102">
        <v>41300</v>
      </c>
      <c r="D12" s="103">
        <v>41300</v>
      </c>
      <c r="E12" s="103"/>
      <c r="F12" s="48" t="s">
        <v>35</v>
      </c>
      <c r="G12" s="89"/>
      <c r="H12" s="8"/>
    </row>
    <row r="13" spans="1:7" ht="79.5" thickBot="1">
      <c r="A13" s="72" t="s">
        <v>42</v>
      </c>
      <c r="B13" s="75"/>
      <c r="C13" s="75"/>
      <c r="D13" s="75"/>
      <c r="E13" s="75"/>
      <c r="F13" s="75"/>
      <c r="G13" s="8"/>
    </row>
    <row r="14" spans="1:6" ht="31.5" customHeight="1" thickBot="1">
      <c r="A14" s="66" t="s">
        <v>40</v>
      </c>
      <c r="B14" s="66" t="s">
        <v>41</v>
      </c>
      <c r="C14" s="128" t="s">
        <v>43</v>
      </c>
      <c r="D14" s="129"/>
      <c r="E14" s="129"/>
      <c r="F14" s="130"/>
    </row>
    <row r="15" spans="1:6" ht="16.5" thickBot="1">
      <c r="A15" s="6" t="s">
        <v>44</v>
      </c>
      <c r="B15" s="73" t="s">
        <v>45</v>
      </c>
      <c r="C15" s="73">
        <v>468</v>
      </c>
      <c r="D15" s="12">
        <v>468</v>
      </c>
      <c r="E15" s="12"/>
      <c r="F15" s="4"/>
    </row>
    <row r="16" spans="1:6" ht="69.75" customHeight="1" thickBot="1">
      <c r="A16" s="3" t="s">
        <v>197</v>
      </c>
      <c r="B16" s="12" t="s">
        <v>198</v>
      </c>
      <c r="C16" s="12">
        <v>127</v>
      </c>
      <c r="D16" s="12">
        <v>127</v>
      </c>
      <c r="E16" s="12"/>
      <c r="F16" s="4" t="s">
        <v>3</v>
      </c>
    </row>
    <row r="17" spans="1:6" ht="16.5" thickBot="1">
      <c r="A17" s="3" t="s">
        <v>201</v>
      </c>
      <c r="B17" s="12" t="s">
        <v>198</v>
      </c>
      <c r="C17" s="12">
        <v>323</v>
      </c>
      <c r="D17" s="12">
        <v>323</v>
      </c>
      <c r="E17" s="12"/>
      <c r="F17" s="4" t="s">
        <v>3</v>
      </c>
    </row>
    <row r="18" spans="1:6" ht="126.75" thickBot="1">
      <c r="A18" s="7" t="s">
        <v>199</v>
      </c>
      <c r="B18" s="12" t="s">
        <v>198</v>
      </c>
      <c r="C18" s="66">
        <v>12</v>
      </c>
      <c r="D18" s="66">
        <v>12</v>
      </c>
      <c r="E18" s="66"/>
      <c r="F18" s="7" t="s">
        <v>3</v>
      </c>
    </row>
    <row r="19" spans="1:6" ht="32.25" thickBot="1">
      <c r="A19" s="7" t="s">
        <v>200</v>
      </c>
      <c r="B19" s="12" t="s">
        <v>198</v>
      </c>
      <c r="C19" s="66">
        <v>6</v>
      </c>
      <c r="D19" s="66">
        <v>6</v>
      </c>
      <c r="E19" s="66"/>
      <c r="F19" s="7" t="s">
        <v>3</v>
      </c>
    </row>
    <row r="20" spans="1:6" ht="15.75">
      <c r="A20" s="74"/>
      <c r="B20" s="76"/>
      <c r="C20" s="76"/>
      <c r="D20" s="76"/>
      <c r="E20" s="76"/>
      <c r="F20" s="74"/>
    </row>
    <row r="21" spans="1:6" ht="15.75">
      <c r="A21" s="74"/>
      <c r="B21" s="76"/>
      <c r="C21" s="76"/>
      <c r="D21" s="76"/>
      <c r="E21" s="76"/>
      <c r="F21" s="74"/>
    </row>
    <row r="22" spans="1:6" s="8" customFormat="1" ht="15.75" thickBot="1">
      <c r="A22" s="124" t="s">
        <v>46</v>
      </c>
      <c r="B22" s="131"/>
      <c r="C22" s="131"/>
      <c r="D22" s="131"/>
      <c r="E22" s="131"/>
      <c r="F22" s="131"/>
    </row>
    <row r="23" spans="1:6" s="8" customFormat="1" ht="106.5" customHeight="1" thickBot="1">
      <c r="A23" s="66" t="s">
        <v>40</v>
      </c>
      <c r="B23" s="66" t="s">
        <v>41</v>
      </c>
      <c r="C23" s="65" t="s">
        <v>401</v>
      </c>
      <c r="D23" s="65" t="s">
        <v>400</v>
      </c>
      <c r="E23" s="65" t="s">
        <v>399</v>
      </c>
      <c r="F23" s="65" t="s">
        <v>0</v>
      </c>
    </row>
    <row r="24" spans="1:6" s="8" customFormat="1" ht="79.5" thickBot="1">
      <c r="A24" s="7" t="s">
        <v>47</v>
      </c>
      <c r="B24" s="66" t="s">
        <v>37</v>
      </c>
      <c r="C24" s="66">
        <v>140</v>
      </c>
      <c r="D24" s="66">
        <v>140</v>
      </c>
      <c r="E24" s="66"/>
      <c r="F24" s="7" t="s">
        <v>10</v>
      </c>
    </row>
    <row r="25" spans="1:6" s="8" customFormat="1" ht="32.25" thickBot="1">
      <c r="A25" s="43" t="s">
        <v>36</v>
      </c>
      <c r="B25" s="66" t="s">
        <v>2</v>
      </c>
      <c r="C25" s="66">
        <v>1391</v>
      </c>
      <c r="D25" s="67">
        <v>1391</v>
      </c>
      <c r="E25" s="67"/>
      <c r="F25" s="7" t="s">
        <v>30</v>
      </c>
    </row>
    <row r="26" spans="1:6" s="8" customFormat="1" ht="15.75">
      <c r="A26" s="78"/>
      <c r="B26" s="79"/>
      <c r="C26" s="80"/>
      <c r="D26" s="78"/>
      <c r="E26" s="78"/>
      <c r="F26" s="79"/>
    </row>
    <row r="27" spans="1:6" s="8" customFormat="1" ht="15.75" thickBot="1">
      <c r="A27" s="132" t="s">
        <v>42</v>
      </c>
      <c r="B27" s="133"/>
      <c r="C27" s="133"/>
      <c r="D27" s="133"/>
      <c r="E27" s="133"/>
      <c r="F27" s="133"/>
    </row>
    <row r="28" spans="1:6" s="8" customFormat="1" ht="90.75" thickBot="1">
      <c r="A28" s="66" t="s">
        <v>40</v>
      </c>
      <c r="B28" s="66" t="s">
        <v>41</v>
      </c>
      <c r="C28" s="65" t="s">
        <v>401</v>
      </c>
      <c r="D28" s="65" t="s">
        <v>400</v>
      </c>
      <c r="E28" s="65" t="s">
        <v>399</v>
      </c>
      <c r="F28" s="65" t="s">
        <v>0</v>
      </c>
    </row>
    <row r="29" spans="1:6" s="8" customFormat="1" ht="63.75" thickBot="1">
      <c r="A29" s="72" t="s">
        <v>48</v>
      </c>
      <c r="B29" s="77" t="s">
        <v>37</v>
      </c>
      <c r="C29" s="77">
        <v>97</v>
      </c>
      <c r="D29" s="77">
        <v>97</v>
      </c>
      <c r="E29" s="77"/>
      <c r="F29" s="48"/>
    </row>
    <row r="30" spans="1:6" s="8" customFormat="1" ht="63.75" thickBot="1">
      <c r="A30" s="7" t="s">
        <v>49</v>
      </c>
      <c r="B30" s="77"/>
      <c r="C30" s="77">
        <v>35</v>
      </c>
      <c r="D30" s="77">
        <v>35</v>
      </c>
      <c r="E30" s="77"/>
      <c r="F30" s="48" t="s">
        <v>5</v>
      </c>
    </row>
    <row r="31" spans="1:6" ht="33.75" customHeight="1" thickBot="1">
      <c r="A31" s="3" t="s">
        <v>50</v>
      </c>
      <c r="B31" s="12"/>
      <c r="C31" s="12">
        <v>62</v>
      </c>
      <c r="D31" s="12">
        <v>62</v>
      </c>
      <c r="E31" s="12"/>
      <c r="F31" s="4" t="s">
        <v>5</v>
      </c>
    </row>
    <row r="32" spans="1:6" ht="33.75" customHeight="1">
      <c r="A32" s="74"/>
      <c r="B32" s="76"/>
      <c r="C32" s="76"/>
      <c r="D32" s="76"/>
      <c r="E32" s="76"/>
      <c r="F32" s="74"/>
    </row>
    <row r="33" s="125" customFormat="1" ht="15">
      <c r="A33" s="124" t="s">
        <v>405</v>
      </c>
    </row>
    <row r="34" spans="1:6" ht="34.5" customHeight="1" thickBot="1">
      <c r="A34" s="124" t="s">
        <v>51</v>
      </c>
      <c r="B34" s="131"/>
      <c r="C34" s="131"/>
      <c r="D34" s="131"/>
      <c r="E34" s="131"/>
      <c r="F34" s="131"/>
    </row>
    <row r="35" spans="1:5" ht="90.75" thickBot="1">
      <c r="A35" s="66" t="s">
        <v>52</v>
      </c>
      <c r="B35" s="66" t="s">
        <v>53</v>
      </c>
      <c r="C35" s="65" t="s">
        <v>403</v>
      </c>
      <c r="D35" s="65" t="s">
        <v>404</v>
      </c>
      <c r="E35" s="65" t="s">
        <v>0</v>
      </c>
    </row>
    <row r="36" spans="1:5" ht="128.25" customHeight="1" thickBot="1">
      <c r="A36" s="81" t="s">
        <v>54</v>
      </c>
      <c r="B36" s="48" t="s">
        <v>55</v>
      </c>
      <c r="C36" s="77">
        <v>8</v>
      </c>
      <c r="D36" s="77">
        <v>8</v>
      </c>
      <c r="E36" s="48" t="s">
        <v>3</v>
      </c>
    </row>
    <row r="37" spans="1:5" ht="111" thickBot="1">
      <c r="A37" s="3" t="s">
        <v>56</v>
      </c>
      <c r="B37" s="4" t="s">
        <v>57</v>
      </c>
      <c r="C37" s="12">
        <v>24</v>
      </c>
      <c r="D37" s="12">
        <v>24</v>
      </c>
      <c r="E37" s="66" t="s">
        <v>8</v>
      </c>
    </row>
    <row r="38" spans="1:5" ht="111" thickBot="1">
      <c r="A38" s="59" t="s">
        <v>4</v>
      </c>
      <c r="B38" s="4" t="s">
        <v>58</v>
      </c>
      <c r="C38" s="12">
        <v>60</v>
      </c>
      <c r="D38" s="110">
        <v>60</v>
      </c>
      <c r="E38" s="12" t="s">
        <v>28</v>
      </c>
    </row>
    <row r="39" spans="1:6" ht="36.75" customHeight="1" thickBot="1">
      <c r="A39" s="43" t="s">
        <v>38</v>
      </c>
      <c r="B39" s="7" t="s">
        <v>33</v>
      </c>
      <c r="C39" s="102">
        <v>8150</v>
      </c>
      <c r="D39" s="112">
        <v>8150</v>
      </c>
      <c r="E39" s="4" t="s">
        <v>3</v>
      </c>
      <c r="F39" s="83"/>
    </row>
    <row r="45" spans="1:6" s="109" customFormat="1" ht="15.75">
      <c r="A45" s="109" t="s">
        <v>385</v>
      </c>
      <c r="D45" s="127" t="s">
        <v>407</v>
      </c>
      <c r="E45" s="127"/>
      <c r="F45" s="123"/>
    </row>
    <row r="53" spans="1:5" ht="15.75">
      <c r="A53" s="2"/>
      <c r="D53" s="84"/>
      <c r="E53" s="84"/>
    </row>
    <row r="54" ht="15">
      <c r="A54" s="113" t="s">
        <v>386</v>
      </c>
    </row>
    <row r="55" ht="15" customHeight="1">
      <c r="A55" s="113" t="s">
        <v>387</v>
      </c>
    </row>
    <row r="56" ht="12" customHeight="1">
      <c r="A56" s="113" t="s">
        <v>388</v>
      </c>
    </row>
    <row r="57" s="121" customFormat="1" ht="15">
      <c r="A57" s="120" t="s">
        <v>408</v>
      </c>
    </row>
    <row r="59" ht="110.25" customHeight="1"/>
  </sheetData>
  <sheetProtection/>
  <mergeCells count="13">
    <mergeCell ref="B1:C1"/>
    <mergeCell ref="A3:F3"/>
    <mergeCell ref="A8:F8"/>
    <mergeCell ref="A2:D2"/>
    <mergeCell ref="B4:C4"/>
    <mergeCell ref="A33:IV33"/>
    <mergeCell ref="A7:IV7"/>
    <mergeCell ref="D45:F45"/>
    <mergeCell ref="C14:F14"/>
    <mergeCell ref="A22:F22"/>
    <mergeCell ref="A27:F27"/>
    <mergeCell ref="A34:F34"/>
  </mergeCells>
  <hyperlinks>
    <hyperlink ref="A57" r:id="rId1" display="bolotnikova.yuliya@mail.ru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="103" zoomScaleNormal="103" zoomScalePageLayoutView="0" workbookViewId="0" topLeftCell="A1">
      <selection activeCell="D9" sqref="D9"/>
    </sheetView>
  </sheetViews>
  <sheetFormatPr defaultColWidth="9.140625" defaultRowHeight="15"/>
  <cols>
    <col min="1" max="1" width="11.7109375" style="40" customWidth="1"/>
    <col min="2" max="2" width="17.421875" style="0" customWidth="1"/>
    <col min="3" max="3" width="34.57421875" style="0" customWidth="1"/>
    <col min="4" max="4" width="21.7109375" style="0" customWidth="1"/>
    <col min="5" max="5" width="12.7109375" style="0" customWidth="1"/>
    <col min="6" max="6" width="22.8515625" style="0" customWidth="1"/>
    <col min="7" max="7" width="23.8515625" style="0" customWidth="1"/>
  </cols>
  <sheetData>
    <row r="1" spans="2:9" ht="18.75">
      <c r="B1" s="14"/>
      <c r="C1" s="135" t="s">
        <v>11</v>
      </c>
      <c r="D1" s="135"/>
      <c r="E1" s="14"/>
      <c r="F1" s="14"/>
      <c r="G1" s="15"/>
      <c r="H1" s="15"/>
      <c r="I1" s="15"/>
    </row>
    <row r="2" spans="2:9" ht="18.75">
      <c r="B2" s="135" t="s">
        <v>12</v>
      </c>
      <c r="C2" s="141"/>
      <c r="D2" s="141"/>
      <c r="E2" s="141"/>
      <c r="F2" s="13"/>
      <c r="G2" s="16"/>
      <c r="H2" s="16"/>
      <c r="I2" s="15"/>
    </row>
    <row r="3" spans="2:9" ht="18.75">
      <c r="B3" s="135" t="s">
        <v>188</v>
      </c>
      <c r="C3" s="141"/>
      <c r="D3" s="141"/>
      <c r="E3" s="141"/>
      <c r="F3" s="141"/>
      <c r="G3" s="16"/>
      <c r="H3" s="16"/>
      <c r="I3" s="16"/>
    </row>
    <row r="4" spans="2:9" ht="18.75">
      <c r="B4" s="14"/>
      <c r="C4" s="135" t="s">
        <v>390</v>
      </c>
      <c r="D4" s="135"/>
      <c r="E4" s="14"/>
      <c r="F4" s="14"/>
      <c r="G4" s="15"/>
      <c r="H4" s="15"/>
      <c r="I4" s="15"/>
    </row>
    <row r="5" spans="2:9" ht="18.75">
      <c r="B5" s="15"/>
      <c r="C5" s="15"/>
      <c r="D5" s="15"/>
      <c r="E5" s="15"/>
      <c r="F5" s="15"/>
      <c r="G5" s="15"/>
      <c r="H5" s="15"/>
      <c r="I5" s="15"/>
    </row>
    <row r="6" spans="2:9" ht="18.75">
      <c r="B6" s="141" t="s">
        <v>227</v>
      </c>
      <c r="C6" s="141"/>
      <c r="D6" s="141"/>
      <c r="E6" s="141"/>
      <c r="F6" s="141"/>
      <c r="G6" s="141"/>
      <c r="H6" s="141"/>
      <c r="I6" s="141"/>
    </row>
    <row r="7" spans="2:9" ht="18.75">
      <c r="B7" s="15"/>
      <c r="C7" s="15"/>
      <c r="D7" s="15"/>
      <c r="E7" s="15"/>
      <c r="F7" s="15"/>
      <c r="G7" s="15"/>
      <c r="H7" s="15"/>
      <c r="I7" s="15"/>
    </row>
    <row r="8" spans="1:9" s="23" customFormat="1" ht="18.75">
      <c r="A8" s="41"/>
      <c r="B8" s="141" t="s">
        <v>300</v>
      </c>
      <c r="C8" s="141"/>
      <c r="D8" s="141"/>
      <c r="E8" s="141"/>
      <c r="F8" s="141"/>
      <c r="G8" s="141"/>
      <c r="H8" s="14"/>
      <c r="I8" s="14"/>
    </row>
    <row r="9" spans="2:9" ht="18.75">
      <c r="B9" s="15"/>
      <c r="C9" s="15"/>
      <c r="D9" s="15"/>
      <c r="E9" s="15"/>
      <c r="F9" s="15"/>
      <c r="G9" s="15"/>
      <c r="H9" s="15"/>
      <c r="I9" s="15"/>
    </row>
    <row r="10" spans="1:9" s="46" customFormat="1" ht="37.5">
      <c r="A10" s="27" t="s">
        <v>31</v>
      </c>
      <c r="B10" s="21" t="s">
        <v>13</v>
      </c>
      <c r="C10" s="94" t="s">
        <v>14</v>
      </c>
      <c r="D10" s="21" t="s">
        <v>15</v>
      </c>
      <c r="E10" s="21" t="s">
        <v>16</v>
      </c>
      <c r="F10" s="21" t="s">
        <v>17</v>
      </c>
      <c r="G10" s="21" t="s">
        <v>18</v>
      </c>
      <c r="H10" s="16"/>
      <c r="I10" s="16"/>
    </row>
    <row r="11" spans="1:9" s="92" customFormat="1" ht="78" customHeight="1">
      <c r="A11" s="91" t="s">
        <v>62</v>
      </c>
      <c r="B11" s="97" t="s">
        <v>193</v>
      </c>
      <c r="C11" s="37" t="s">
        <v>119</v>
      </c>
      <c r="D11" s="38">
        <v>40</v>
      </c>
      <c r="E11" s="38">
        <v>25</v>
      </c>
      <c r="F11" s="38">
        <v>70</v>
      </c>
      <c r="G11" s="38">
        <v>1</v>
      </c>
      <c r="H11" s="105"/>
      <c r="I11" s="105"/>
    </row>
    <row r="12" spans="1:9" s="92" customFormat="1" ht="40.5" customHeight="1">
      <c r="A12" s="91" t="s">
        <v>63</v>
      </c>
      <c r="B12" s="97" t="s">
        <v>240</v>
      </c>
      <c r="C12" s="37" t="s">
        <v>239</v>
      </c>
      <c r="D12" s="38">
        <v>120</v>
      </c>
      <c r="E12" s="38"/>
      <c r="F12" s="38">
        <v>250</v>
      </c>
      <c r="G12" s="38">
        <v>1</v>
      </c>
      <c r="H12" s="105"/>
      <c r="I12" s="105"/>
    </row>
    <row r="13" spans="1:7" ht="45" customHeight="1">
      <c r="A13" s="27" t="s">
        <v>64</v>
      </c>
      <c r="B13" s="25" t="s">
        <v>297</v>
      </c>
      <c r="C13" s="31" t="s">
        <v>296</v>
      </c>
      <c r="D13" s="25">
        <v>90</v>
      </c>
      <c r="E13" s="25"/>
      <c r="F13" s="25"/>
      <c r="G13" s="25">
        <v>1</v>
      </c>
    </row>
    <row r="14" spans="1:9" s="92" customFormat="1" ht="38.25" customHeight="1">
      <c r="A14" s="91" t="s">
        <v>65</v>
      </c>
      <c r="B14" s="97" t="s">
        <v>242</v>
      </c>
      <c r="C14" s="104" t="s">
        <v>241</v>
      </c>
      <c r="D14" s="38">
        <v>120</v>
      </c>
      <c r="E14" s="38">
        <v>80</v>
      </c>
      <c r="F14" s="38">
        <v>1500</v>
      </c>
      <c r="G14" s="38">
        <v>1</v>
      </c>
      <c r="H14" s="105"/>
      <c r="I14" s="105"/>
    </row>
    <row r="15" spans="1:7" s="23" customFormat="1" ht="18.75">
      <c r="A15" s="52"/>
      <c r="B15" s="49"/>
      <c r="C15" s="50" t="s">
        <v>19</v>
      </c>
      <c r="D15" s="54">
        <v>370</v>
      </c>
      <c r="E15" s="54">
        <v>105</v>
      </c>
      <c r="F15" s="115">
        <v>1820</v>
      </c>
      <c r="G15" s="54">
        <v>4</v>
      </c>
    </row>
    <row r="16" spans="2:7" ht="18.75">
      <c r="B16" s="15"/>
      <c r="C16" s="15"/>
      <c r="D16" s="15"/>
      <c r="E16" s="15"/>
      <c r="F16" s="15"/>
      <c r="G16" s="15"/>
    </row>
    <row r="17" spans="1:7" s="23" customFormat="1" ht="18.75">
      <c r="A17" s="41"/>
      <c r="B17" s="141" t="s">
        <v>245</v>
      </c>
      <c r="C17" s="141"/>
      <c r="D17" s="141"/>
      <c r="E17" s="141"/>
      <c r="F17" s="141"/>
      <c r="G17" s="141"/>
    </row>
    <row r="18" spans="2:7" ht="18.75">
      <c r="B18" s="15"/>
      <c r="C18" s="15"/>
      <c r="D18" s="15"/>
      <c r="E18" s="15"/>
      <c r="F18" s="15"/>
      <c r="G18" s="15"/>
    </row>
    <row r="19" spans="1:7" s="46" customFormat="1" ht="37.5">
      <c r="A19" s="93" t="s">
        <v>31</v>
      </c>
      <c r="B19" s="21" t="s">
        <v>13</v>
      </c>
      <c r="C19" s="94" t="s">
        <v>14</v>
      </c>
      <c r="D19" s="21" t="s">
        <v>15</v>
      </c>
      <c r="E19" s="21" t="s">
        <v>16</v>
      </c>
      <c r="F19" s="21" t="s">
        <v>17</v>
      </c>
      <c r="G19" s="21" t="s">
        <v>18</v>
      </c>
    </row>
    <row r="20" spans="1:7" s="92" customFormat="1" ht="135" customHeight="1">
      <c r="A20" s="91" t="s">
        <v>170</v>
      </c>
      <c r="B20" s="97" t="s">
        <v>194</v>
      </c>
      <c r="C20" s="33" t="s">
        <v>202</v>
      </c>
      <c r="D20" s="38">
        <v>1</v>
      </c>
      <c r="E20" s="98"/>
      <c r="F20" s="38">
        <v>150</v>
      </c>
      <c r="G20" s="38">
        <v>1</v>
      </c>
    </row>
    <row r="21" spans="1:7" s="92" customFormat="1" ht="78.75" customHeight="1">
      <c r="A21" s="91" t="s">
        <v>231</v>
      </c>
      <c r="B21" s="97" t="s">
        <v>209</v>
      </c>
      <c r="C21" s="33" t="s">
        <v>398</v>
      </c>
      <c r="D21" s="38">
        <v>17</v>
      </c>
      <c r="E21" s="98"/>
      <c r="F21" s="38">
        <v>500</v>
      </c>
      <c r="G21" s="38">
        <v>1</v>
      </c>
    </row>
    <row r="22" spans="1:7" s="92" customFormat="1" ht="111" customHeight="1">
      <c r="A22" s="91" t="s">
        <v>305</v>
      </c>
      <c r="B22" s="97" t="s">
        <v>243</v>
      </c>
      <c r="C22" s="33" t="s">
        <v>244</v>
      </c>
      <c r="D22" s="38">
        <v>200</v>
      </c>
      <c r="E22" s="98"/>
      <c r="F22" s="38">
        <v>400</v>
      </c>
      <c r="G22" s="38">
        <v>1</v>
      </c>
    </row>
    <row r="23" spans="1:7" s="23" customFormat="1" ht="18.75">
      <c r="A23" s="52"/>
      <c r="B23" s="49"/>
      <c r="C23" s="50" t="s">
        <v>19</v>
      </c>
      <c r="D23" s="51">
        <v>218</v>
      </c>
      <c r="E23" s="49"/>
      <c r="F23" s="114">
        <v>1050</v>
      </c>
      <c r="G23" s="51">
        <v>3</v>
      </c>
    </row>
    <row r="24" spans="2:7" ht="18.75">
      <c r="B24" s="15"/>
      <c r="C24" s="15"/>
      <c r="D24" s="15"/>
      <c r="E24" s="15"/>
      <c r="F24" s="15"/>
      <c r="G24" s="15"/>
    </row>
    <row r="25" spans="2:7" ht="18.75">
      <c r="B25" s="15"/>
      <c r="C25" s="15"/>
      <c r="D25" s="15"/>
      <c r="E25" s="15"/>
      <c r="F25" s="15"/>
      <c r="G25" s="15"/>
    </row>
    <row r="26" spans="2:7" ht="18.75">
      <c r="B26" s="15"/>
      <c r="C26" s="15"/>
      <c r="D26" s="15"/>
      <c r="E26" s="15"/>
      <c r="F26" s="15"/>
      <c r="G26" s="15"/>
    </row>
    <row r="27" spans="2:7" ht="18.75">
      <c r="B27" s="141" t="s">
        <v>262</v>
      </c>
      <c r="C27" s="141"/>
      <c r="D27" s="141"/>
      <c r="E27" s="141"/>
      <c r="F27" s="141"/>
      <c r="G27" s="141"/>
    </row>
    <row r="28" spans="1:7" ht="37.5" customHeight="1">
      <c r="A28" s="27"/>
      <c r="B28" s="25" t="s">
        <v>13</v>
      </c>
      <c r="C28" s="28" t="s">
        <v>14</v>
      </c>
      <c r="D28" s="25" t="s">
        <v>15</v>
      </c>
      <c r="E28" s="25" t="s">
        <v>16</v>
      </c>
      <c r="F28" s="25" t="s">
        <v>17</v>
      </c>
      <c r="G28" s="25" t="s">
        <v>18</v>
      </c>
    </row>
    <row r="29" spans="1:7" ht="59.25" customHeight="1">
      <c r="A29" s="27" t="s">
        <v>306</v>
      </c>
      <c r="B29" s="27" t="s">
        <v>69</v>
      </c>
      <c r="C29" s="90" t="s">
        <v>79</v>
      </c>
      <c r="D29" s="25">
        <v>8</v>
      </c>
      <c r="E29" s="17"/>
      <c r="F29" s="25">
        <v>26</v>
      </c>
      <c r="G29" s="25">
        <v>1</v>
      </c>
    </row>
    <row r="30" spans="1:7" ht="133.5" customHeight="1">
      <c r="A30" s="27" t="s">
        <v>307</v>
      </c>
      <c r="B30" s="27" t="s">
        <v>75</v>
      </c>
      <c r="C30" s="37" t="s">
        <v>81</v>
      </c>
      <c r="D30" s="25">
        <v>4</v>
      </c>
      <c r="E30" s="17"/>
      <c r="F30" s="25">
        <v>85</v>
      </c>
      <c r="G30" s="25">
        <v>1</v>
      </c>
    </row>
    <row r="31" spans="1:7" ht="76.5" customHeight="1">
      <c r="A31" s="27" t="s">
        <v>308</v>
      </c>
      <c r="B31" s="27" t="s">
        <v>77</v>
      </c>
      <c r="C31" s="90" t="s">
        <v>78</v>
      </c>
      <c r="D31" s="26">
        <v>4</v>
      </c>
      <c r="E31" s="32"/>
      <c r="F31" s="26">
        <v>35</v>
      </c>
      <c r="G31" s="27">
        <v>1</v>
      </c>
    </row>
    <row r="32" spans="1:7" ht="76.5" customHeight="1">
      <c r="A32" s="27" t="s">
        <v>309</v>
      </c>
      <c r="B32" s="26" t="s">
        <v>84</v>
      </c>
      <c r="C32" s="90" t="s">
        <v>85</v>
      </c>
      <c r="D32" s="26">
        <v>70</v>
      </c>
      <c r="E32" s="32"/>
      <c r="F32" s="26">
        <v>3300</v>
      </c>
      <c r="G32" s="27">
        <v>21</v>
      </c>
    </row>
    <row r="33" spans="1:7" ht="114" customHeight="1">
      <c r="A33" s="27" t="s">
        <v>105</v>
      </c>
      <c r="B33" s="27" t="s">
        <v>82</v>
      </c>
      <c r="C33" s="37" t="s">
        <v>80</v>
      </c>
      <c r="D33" s="27">
        <v>8</v>
      </c>
      <c r="E33" s="30"/>
      <c r="F33" s="27">
        <v>57</v>
      </c>
      <c r="G33" s="27">
        <v>1</v>
      </c>
    </row>
    <row r="34" spans="1:7" ht="93" customHeight="1">
      <c r="A34" s="27" t="s">
        <v>112</v>
      </c>
      <c r="B34" s="27" t="s">
        <v>91</v>
      </c>
      <c r="C34" s="36" t="s">
        <v>92</v>
      </c>
      <c r="D34" s="27">
        <v>16</v>
      </c>
      <c r="E34" s="30"/>
      <c r="F34" s="27">
        <v>40</v>
      </c>
      <c r="G34" s="27">
        <v>1</v>
      </c>
    </row>
    <row r="35" spans="1:7" ht="113.25" customHeight="1">
      <c r="A35" s="27" t="s">
        <v>171</v>
      </c>
      <c r="B35" s="27" t="s">
        <v>93</v>
      </c>
      <c r="C35" s="37" t="s">
        <v>80</v>
      </c>
      <c r="D35" s="27">
        <v>8</v>
      </c>
      <c r="E35" s="30"/>
      <c r="F35" s="27">
        <v>65</v>
      </c>
      <c r="G35" s="27">
        <v>1</v>
      </c>
    </row>
    <row r="36" spans="1:7" ht="114" customHeight="1">
      <c r="A36" s="27" t="s">
        <v>172</v>
      </c>
      <c r="B36" s="35" t="s">
        <v>95</v>
      </c>
      <c r="C36" s="33" t="s">
        <v>96</v>
      </c>
      <c r="D36" s="25">
        <v>16</v>
      </c>
      <c r="E36" s="17"/>
      <c r="F36" s="25">
        <v>56</v>
      </c>
      <c r="G36" s="25">
        <v>1</v>
      </c>
    </row>
    <row r="37" spans="1:7" s="92" customFormat="1" ht="93" customHeight="1">
      <c r="A37" s="91" t="s">
        <v>173</v>
      </c>
      <c r="B37" s="35" t="s">
        <v>95</v>
      </c>
      <c r="C37" s="33" t="s">
        <v>189</v>
      </c>
      <c r="D37" s="38">
        <v>69</v>
      </c>
      <c r="E37" s="38">
        <v>25</v>
      </c>
      <c r="F37" s="38">
        <v>97</v>
      </c>
      <c r="G37" s="38">
        <v>1</v>
      </c>
    </row>
    <row r="38" spans="1:7" ht="57.75" customHeight="1">
      <c r="A38" s="27" t="s">
        <v>174</v>
      </c>
      <c r="B38" s="35" t="s">
        <v>97</v>
      </c>
      <c r="C38" s="90" t="s">
        <v>79</v>
      </c>
      <c r="D38" s="25">
        <v>8</v>
      </c>
      <c r="E38" s="25"/>
      <c r="F38" s="25">
        <v>56</v>
      </c>
      <c r="G38" s="25">
        <v>1</v>
      </c>
    </row>
    <row r="39" spans="1:7" ht="72" customHeight="1">
      <c r="A39" s="27" t="s">
        <v>175</v>
      </c>
      <c r="B39" s="35" t="s">
        <v>100</v>
      </c>
      <c r="C39" s="90" t="s">
        <v>101</v>
      </c>
      <c r="D39" s="25">
        <v>85</v>
      </c>
      <c r="E39" s="25">
        <v>61</v>
      </c>
      <c r="F39" s="25">
        <v>300</v>
      </c>
      <c r="G39" s="25">
        <v>1</v>
      </c>
    </row>
    <row r="40" spans="1:7" s="92" customFormat="1" ht="75.75" customHeight="1">
      <c r="A40" s="91" t="s">
        <v>176</v>
      </c>
      <c r="B40" s="35" t="s">
        <v>118</v>
      </c>
      <c r="C40" s="90" t="s">
        <v>167</v>
      </c>
      <c r="D40" s="38">
        <v>5</v>
      </c>
      <c r="E40" s="38"/>
      <c r="F40" s="38">
        <v>100</v>
      </c>
      <c r="G40" s="38">
        <v>1</v>
      </c>
    </row>
    <row r="41" spans="1:7" s="92" customFormat="1" ht="113.25" customHeight="1">
      <c r="A41" s="91" t="s">
        <v>177</v>
      </c>
      <c r="B41" s="91" t="s">
        <v>111</v>
      </c>
      <c r="C41" s="37" t="s">
        <v>80</v>
      </c>
      <c r="D41" s="91">
        <v>8</v>
      </c>
      <c r="E41" s="99"/>
      <c r="F41" s="91">
        <v>78</v>
      </c>
      <c r="G41" s="91">
        <v>1</v>
      </c>
    </row>
    <row r="42" spans="1:7" s="92" customFormat="1" ht="135" customHeight="1">
      <c r="A42" s="91" t="s">
        <v>178</v>
      </c>
      <c r="B42" s="91" t="s">
        <v>115</v>
      </c>
      <c r="C42" s="37" t="s">
        <v>190</v>
      </c>
      <c r="D42" s="91">
        <v>7</v>
      </c>
      <c r="E42" s="99"/>
      <c r="F42" s="91">
        <v>25</v>
      </c>
      <c r="G42" s="91">
        <v>1</v>
      </c>
    </row>
    <row r="43" spans="1:7" s="92" customFormat="1" ht="78" customHeight="1">
      <c r="A43" s="91" t="s">
        <v>179</v>
      </c>
      <c r="B43" s="91" t="s">
        <v>121</v>
      </c>
      <c r="C43" s="101" t="s">
        <v>120</v>
      </c>
      <c r="D43" s="91">
        <v>12</v>
      </c>
      <c r="E43" s="99"/>
      <c r="F43" s="91">
        <v>30</v>
      </c>
      <c r="G43" s="91">
        <v>1</v>
      </c>
    </row>
    <row r="44" spans="1:7" s="92" customFormat="1" ht="39" customHeight="1">
      <c r="A44" s="91" t="s">
        <v>180</v>
      </c>
      <c r="B44" s="91" t="s">
        <v>128</v>
      </c>
      <c r="C44" s="101" t="s">
        <v>168</v>
      </c>
      <c r="D44" s="91">
        <v>150</v>
      </c>
      <c r="E44" s="91">
        <v>140</v>
      </c>
      <c r="F44" s="91"/>
      <c r="G44" s="91">
        <v>1</v>
      </c>
    </row>
    <row r="45" spans="1:7" s="92" customFormat="1" ht="76.5" customHeight="1">
      <c r="A45" s="91" t="s">
        <v>181</v>
      </c>
      <c r="B45" s="35" t="s">
        <v>127</v>
      </c>
      <c r="C45" s="100" t="s">
        <v>126</v>
      </c>
      <c r="D45" s="38">
        <v>4</v>
      </c>
      <c r="E45" s="38"/>
      <c r="F45" s="38">
        <v>56</v>
      </c>
      <c r="G45" s="38">
        <v>1</v>
      </c>
    </row>
    <row r="46" spans="1:7" s="92" customFormat="1" ht="99" customHeight="1">
      <c r="A46" s="91" t="s">
        <v>182</v>
      </c>
      <c r="B46" s="35" t="s">
        <v>131</v>
      </c>
      <c r="C46" s="100" t="s">
        <v>169</v>
      </c>
      <c r="D46" s="38">
        <v>16</v>
      </c>
      <c r="E46" s="38"/>
      <c r="F46" s="38">
        <v>40</v>
      </c>
      <c r="G46" s="38">
        <v>1</v>
      </c>
    </row>
    <row r="47" spans="1:7" s="92" customFormat="1" ht="138.75" customHeight="1">
      <c r="A47" s="91" t="s">
        <v>183</v>
      </c>
      <c r="B47" s="35" t="s">
        <v>133</v>
      </c>
      <c r="C47" s="100" t="s">
        <v>136</v>
      </c>
      <c r="D47" s="38">
        <v>4</v>
      </c>
      <c r="E47" s="38"/>
      <c r="F47" s="38">
        <v>75</v>
      </c>
      <c r="G47" s="38">
        <v>1</v>
      </c>
    </row>
    <row r="48" spans="1:7" s="92" customFormat="1" ht="58.5" customHeight="1">
      <c r="A48" s="91" t="s">
        <v>184</v>
      </c>
      <c r="B48" s="35" t="s">
        <v>129</v>
      </c>
      <c r="C48" s="100" t="s">
        <v>130</v>
      </c>
      <c r="D48" s="38">
        <v>100</v>
      </c>
      <c r="E48" s="38">
        <v>26</v>
      </c>
      <c r="F48" s="38">
        <v>100</v>
      </c>
      <c r="G48" s="38">
        <v>1</v>
      </c>
    </row>
    <row r="49" spans="1:7" s="92" customFormat="1" ht="77.25" customHeight="1">
      <c r="A49" s="91" t="s">
        <v>185</v>
      </c>
      <c r="B49" s="35" t="s">
        <v>163</v>
      </c>
      <c r="C49" s="100" t="s">
        <v>164</v>
      </c>
      <c r="D49" s="38">
        <v>16</v>
      </c>
      <c r="E49" s="38"/>
      <c r="F49" s="38">
        <v>50</v>
      </c>
      <c r="G49" s="38">
        <v>1</v>
      </c>
    </row>
    <row r="50" spans="1:7" s="92" customFormat="1" ht="59.25" customHeight="1">
      <c r="A50" s="91" t="s">
        <v>186</v>
      </c>
      <c r="B50" s="35" t="s">
        <v>137</v>
      </c>
      <c r="C50" s="100" t="s">
        <v>166</v>
      </c>
      <c r="D50" s="38">
        <v>70</v>
      </c>
      <c r="E50" s="38">
        <v>60</v>
      </c>
      <c r="F50" s="38">
        <v>120</v>
      </c>
      <c r="G50" s="38">
        <v>1</v>
      </c>
    </row>
    <row r="51" spans="1:7" s="92" customFormat="1" ht="132" customHeight="1">
      <c r="A51" s="91" t="s">
        <v>187</v>
      </c>
      <c r="B51" s="35" t="s">
        <v>139</v>
      </c>
      <c r="C51" s="100" t="s">
        <v>142</v>
      </c>
      <c r="D51" s="38">
        <v>8</v>
      </c>
      <c r="E51" s="38"/>
      <c r="F51" s="38">
        <v>75</v>
      </c>
      <c r="G51" s="38">
        <v>1</v>
      </c>
    </row>
    <row r="52" spans="1:7" s="92" customFormat="1" ht="62.25" customHeight="1">
      <c r="A52" s="91" t="s">
        <v>232</v>
      </c>
      <c r="B52" s="35" t="s">
        <v>139</v>
      </c>
      <c r="C52" s="100" t="s">
        <v>165</v>
      </c>
      <c r="D52" s="38">
        <v>15</v>
      </c>
      <c r="E52" s="38"/>
      <c r="F52" s="38">
        <v>120</v>
      </c>
      <c r="G52" s="38">
        <v>1</v>
      </c>
    </row>
    <row r="53" spans="1:7" s="92" customFormat="1" ht="42.75" customHeight="1">
      <c r="A53" s="91" t="s">
        <v>233</v>
      </c>
      <c r="B53" s="35" t="s">
        <v>152</v>
      </c>
      <c r="C53" s="100" t="s">
        <v>151</v>
      </c>
      <c r="D53" s="38">
        <v>38</v>
      </c>
      <c r="E53" s="38">
        <v>18</v>
      </c>
      <c r="F53" s="38">
        <v>67</v>
      </c>
      <c r="G53" s="38">
        <v>1</v>
      </c>
    </row>
    <row r="54" spans="1:7" s="92" customFormat="1" ht="57" customHeight="1">
      <c r="A54" s="91" t="s">
        <v>234</v>
      </c>
      <c r="B54" s="35" t="s">
        <v>154</v>
      </c>
      <c r="C54" s="100" t="s">
        <v>153</v>
      </c>
      <c r="D54" s="38">
        <v>37</v>
      </c>
      <c r="E54" s="38">
        <v>4</v>
      </c>
      <c r="F54" s="38">
        <v>50</v>
      </c>
      <c r="G54" s="38">
        <v>1</v>
      </c>
    </row>
    <row r="55" spans="1:7" s="92" customFormat="1" ht="78.75" customHeight="1">
      <c r="A55" s="91" t="s">
        <v>235</v>
      </c>
      <c r="B55" s="35" t="s">
        <v>154</v>
      </c>
      <c r="C55" s="100" t="s">
        <v>160</v>
      </c>
      <c r="D55" s="38">
        <v>12</v>
      </c>
      <c r="E55" s="38"/>
      <c r="F55" s="38">
        <v>150</v>
      </c>
      <c r="G55" s="38">
        <v>1</v>
      </c>
    </row>
    <row r="56" spans="1:7" s="92" customFormat="1" ht="60.75" customHeight="1">
      <c r="A56" s="91" t="s">
        <v>236</v>
      </c>
      <c r="B56" s="35" t="s">
        <v>161</v>
      </c>
      <c r="C56" s="100" t="s">
        <v>162</v>
      </c>
      <c r="D56" s="38">
        <v>38</v>
      </c>
      <c r="E56" s="38"/>
      <c r="F56" s="38">
        <v>200</v>
      </c>
      <c r="G56" s="38">
        <v>1</v>
      </c>
    </row>
    <row r="57" spans="1:7" s="92" customFormat="1" ht="60.75" customHeight="1">
      <c r="A57" s="91" t="s">
        <v>237</v>
      </c>
      <c r="B57" s="35" t="s">
        <v>214</v>
      </c>
      <c r="C57" s="100" t="s">
        <v>212</v>
      </c>
      <c r="D57" s="38">
        <v>11</v>
      </c>
      <c r="E57" s="38"/>
      <c r="F57" s="38">
        <v>1000</v>
      </c>
      <c r="G57" s="38">
        <v>1</v>
      </c>
    </row>
    <row r="58" spans="1:7" s="92" customFormat="1" ht="76.5" customHeight="1">
      <c r="A58" s="91" t="s">
        <v>310</v>
      </c>
      <c r="B58" s="35" t="s">
        <v>213</v>
      </c>
      <c r="C58" s="100" t="s">
        <v>126</v>
      </c>
      <c r="D58" s="38">
        <v>4</v>
      </c>
      <c r="E58" s="38"/>
      <c r="F58" s="38">
        <v>32</v>
      </c>
      <c r="G58" s="38">
        <v>1</v>
      </c>
    </row>
    <row r="59" spans="1:7" s="92" customFormat="1" ht="45.75" customHeight="1">
      <c r="A59" s="91" t="s">
        <v>311</v>
      </c>
      <c r="B59" s="35" t="s">
        <v>225</v>
      </c>
      <c r="C59" s="100" t="s">
        <v>226</v>
      </c>
      <c r="D59" s="38">
        <v>4</v>
      </c>
      <c r="E59" s="38"/>
      <c r="F59" s="38">
        <v>54</v>
      </c>
      <c r="G59" s="38">
        <v>1</v>
      </c>
    </row>
    <row r="60" spans="1:7" s="92" customFormat="1" ht="115.5" customHeight="1">
      <c r="A60" s="91" t="s">
        <v>312</v>
      </c>
      <c r="B60" s="35" t="s">
        <v>218</v>
      </c>
      <c r="C60" s="100" t="s">
        <v>219</v>
      </c>
      <c r="D60" s="38">
        <v>17</v>
      </c>
      <c r="E60" s="38"/>
      <c r="F60" s="38">
        <v>50</v>
      </c>
      <c r="G60" s="38">
        <v>1</v>
      </c>
    </row>
    <row r="61" spans="1:7" s="92" customFormat="1" ht="78" customHeight="1">
      <c r="A61" s="91" t="s">
        <v>313</v>
      </c>
      <c r="B61" s="35" t="s">
        <v>220</v>
      </c>
      <c r="C61" s="100" t="s">
        <v>221</v>
      </c>
      <c r="D61" s="38">
        <v>4</v>
      </c>
      <c r="E61" s="38"/>
      <c r="F61" s="38">
        <v>35</v>
      </c>
      <c r="G61" s="38">
        <v>1</v>
      </c>
    </row>
    <row r="62" spans="1:7" s="92" customFormat="1" ht="60" customHeight="1">
      <c r="A62" s="91" t="s">
        <v>314</v>
      </c>
      <c r="B62" s="35" t="s">
        <v>223</v>
      </c>
      <c r="C62" s="100" t="s">
        <v>224</v>
      </c>
      <c r="D62" s="38">
        <v>530</v>
      </c>
      <c r="E62" s="38">
        <v>80</v>
      </c>
      <c r="F62" s="38">
        <v>2620</v>
      </c>
      <c r="G62" s="91" t="s">
        <v>61</v>
      </c>
    </row>
    <row r="63" spans="1:7" s="92" customFormat="1" ht="77.25" customHeight="1">
      <c r="A63" s="91" t="s">
        <v>315</v>
      </c>
      <c r="B63" s="35" t="s">
        <v>249</v>
      </c>
      <c r="C63" s="100" t="s">
        <v>248</v>
      </c>
      <c r="D63" s="38">
        <v>4</v>
      </c>
      <c r="E63" s="38"/>
      <c r="F63" s="38">
        <v>150</v>
      </c>
      <c r="G63" s="91">
        <v>1</v>
      </c>
    </row>
    <row r="64" spans="1:7" s="92" customFormat="1" ht="58.5" customHeight="1">
      <c r="A64" s="91" t="s">
        <v>316</v>
      </c>
      <c r="B64" s="35" t="s">
        <v>253</v>
      </c>
      <c r="C64" s="100" t="s">
        <v>252</v>
      </c>
      <c r="D64" s="38">
        <v>95</v>
      </c>
      <c r="E64" s="38">
        <v>30</v>
      </c>
      <c r="F64" s="38">
        <v>200</v>
      </c>
      <c r="G64" s="91">
        <v>1</v>
      </c>
    </row>
    <row r="65" spans="1:7" s="92" customFormat="1" ht="58.5" customHeight="1">
      <c r="A65" s="91" t="s">
        <v>317</v>
      </c>
      <c r="B65" s="35" t="s">
        <v>246</v>
      </c>
      <c r="C65" s="100" t="s">
        <v>254</v>
      </c>
      <c r="D65" s="38">
        <v>35</v>
      </c>
      <c r="E65" s="38">
        <v>25</v>
      </c>
      <c r="F65" s="38">
        <v>150</v>
      </c>
      <c r="G65" s="91">
        <v>1</v>
      </c>
    </row>
    <row r="66" spans="1:7" s="92" customFormat="1" ht="77.25" customHeight="1">
      <c r="A66" s="91" t="s">
        <v>318</v>
      </c>
      <c r="B66" s="35" t="s">
        <v>246</v>
      </c>
      <c r="C66" s="100" t="s">
        <v>247</v>
      </c>
      <c r="D66" s="38">
        <v>30</v>
      </c>
      <c r="E66" s="38"/>
      <c r="F66" s="38">
        <v>30</v>
      </c>
      <c r="G66" s="91">
        <v>1</v>
      </c>
    </row>
    <row r="67" spans="1:7" s="92" customFormat="1" ht="60.75" customHeight="1">
      <c r="A67" s="91" t="s">
        <v>319</v>
      </c>
      <c r="B67" s="35" t="s">
        <v>257</v>
      </c>
      <c r="C67" s="100" t="s">
        <v>258</v>
      </c>
      <c r="D67" s="38">
        <v>115</v>
      </c>
      <c r="E67" s="38">
        <v>50</v>
      </c>
      <c r="F67" s="38">
        <v>400</v>
      </c>
      <c r="G67" s="91">
        <v>1</v>
      </c>
    </row>
    <row r="68" spans="1:7" s="92" customFormat="1" ht="132" customHeight="1">
      <c r="A68" s="91" t="s">
        <v>320</v>
      </c>
      <c r="B68" s="35" t="s">
        <v>259</v>
      </c>
      <c r="C68" s="100" t="s">
        <v>260</v>
      </c>
      <c r="D68" s="38">
        <v>7</v>
      </c>
      <c r="E68" s="38"/>
      <c r="F68" s="38">
        <v>100</v>
      </c>
      <c r="G68" s="91">
        <v>1</v>
      </c>
    </row>
    <row r="69" spans="1:7" s="92" customFormat="1" ht="98.25" customHeight="1">
      <c r="A69" s="91" t="s">
        <v>321</v>
      </c>
      <c r="B69" s="35" t="s">
        <v>250</v>
      </c>
      <c r="C69" s="101" t="s">
        <v>251</v>
      </c>
      <c r="D69" s="38">
        <v>33</v>
      </c>
      <c r="E69" s="38">
        <v>13</v>
      </c>
      <c r="F69" s="38">
        <v>48</v>
      </c>
      <c r="G69" s="91">
        <v>1</v>
      </c>
    </row>
    <row r="70" spans="1:7" s="23" customFormat="1" ht="19.5" customHeight="1">
      <c r="A70" s="52"/>
      <c r="B70" s="49"/>
      <c r="C70" s="50" t="s">
        <v>19</v>
      </c>
      <c r="D70" s="54">
        <f>SUM(D29:D69)</f>
        <v>1725</v>
      </c>
      <c r="E70" s="54">
        <f>SUM(E29:E69)</f>
        <v>532</v>
      </c>
      <c r="F70" s="54">
        <f>SUM(F29:F69)</f>
        <v>10322</v>
      </c>
      <c r="G70" s="54">
        <v>95</v>
      </c>
    </row>
    <row r="71" spans="1:7" s="23" customFormat="1" ht="19.5" customHeight="1">
      <c r="A71" s="60"/>
      <c r="B71" s="58"/>
      <c r="C71" s="86"/>
      <c r="D71" s="87"/>
      <c r="E71" s="87"/>
      <c r="F71" s="87"/>
      <c r="G71" s="87"/>
    </row>
    <row r="72" spans="1:7" s="23" customFormat="1" ht="19.5" customHeight="1">
      <c r="A72" s="60"/>
      <c r="B72" s="58"/>
      <c r="C72" s="86"/>
      <c r="D72" s="87"/>
      <c r="E72" s="87"/>
      <c r="F72" s="87"/>
      <c r="G72" s="87"/>
    </row>
    <row r="73" spans="1:7" s="92" customFormat="1" ht="19.5" customHeight="1">
      <c r="A73" s="116"/>
      <c r="B73" s="149" t="s">
        <v>389</v>
      </c>
      <c r="C73" s="149"/>
      <c r="D73" s="149"/>
      <c r="E73" s="149"/>
      <c r="F73" s="149"/>
      <c r="G73" s="149"/>
    </row>
    <row r="74" spans="1:7" s="46" customFormat="1" ht="19.5" customHeight="1">
      <c r="A74" s="27"/>
      <c r="B74" s="21" t="s">
        <v>13</v>
      </c>
      <c r="C74" s="94" t="s">
        <v>14</v>
      </c>
      <c r="D74" s="21" t="s">
        <v>15</v>
      </c>
      <c r="E74" s="21" t="s">
        <v>16</v>
      </c>
      <c r="F74" s="21" t="s">
        <v>17</v>
      </c>
      <c r="G74" s="21" t="s">
        <v>18</v>
      </c>
    </row>
    <row r="75" spans="1:7" s="92" customFormat="1" ht="57.75" customHeight="1">
      <c r="A75" s="91" t="s">
        <v>322</v>
      </c>
      <c r="B75" s="35" t="s">
        <v>75</v>
      </c>
      <c r="C75" s="34" t="s">
        <v>76</v>
      </c>
      <c r="D75" s="95">
        <v>503</v>
      </c>
      <c r="E75" s="39">
        <v>63</v>
      </c>
      <c r="F75" s="95">
        <v>2211</v>
      </c>
      <c r="G75" s="91" t="s">
        <v>61</v>
      </c>
    </row>
    <row r="76" spans="1:7" ht="113.25" customHeight="1">
      <c r="A76" s="27" t="s">
        <v>323</v>
      </c>
      <c r="B76" s="38" t="s">
        <v>82</v>
      </c>
      <c r="C76" s="36" t="s">
        <v>83</v>
      </c>
      <c r="D76" s="25">
        <v>65</v>
      </c>
      <c r="E76" s="29"/>
      <c r="F76" s="25">
        <v>250</v>
      </c>
      <c r="G76" s="25">
        <v>1</v>
      </c>
    </row>
    <row r="77" spans="1:7" s="92" customFormat="1" ht="93.75" customHeight="1">
      <c r="A77" s="91" t="s">
        <v>324</v>
      </c>
      <c r="B77" s="35" t="s">
        <v>94</v>
      </c>
      <c r="C77" s="33" t="s">
        <v>59</v>
      </c>
      <c r="D77" s="38">
        <v>366</v>
      </c>
      <c r="E77" s="38">
        <v>122</v>
      </c>
      <c r="F77" s="38">
        <v>1008</v>
      </c>
      <c r="G77" s="38" t="s">
        <v>61</v>
      </c>
    </row>
    <row r="78" spans="1:7" s="92" customFormat="1" ht="56.25" customHeight="1">
      <c r="A78" s="106" t="s">
        <v>325</v>
      </c>
      <c r="B78" s="35" t="s">
        <v>113</v>
      </c>
      <c r="C78" s="33" t="s">
        <v>114</v>
      </c>
      <c r="D78" s="38">
        <v>3211</v>
      </c>
      <c r="E78" s="38">
        <v>1281</v>
      </c>
      <c r="F78" s="38">
        <v>11028</v>
      </c>
      <c r="G78" s="91" t="s">
        <v>61</v>
      </c>
    </row>
    <row r="79" spans="1:7" s="92" customFormat="1" ht="131.25" customHeight="1">
      <c r="A79" s="106" t="s">
        <v>326</v>
      </c>
      <c r="B79" s="35" t="s">
        <v>133</v>
      </c>
      <c r="C79" s="33" t="s">
        <v>132</v>
      </c>
      <c r="D79" s="38">
        <v>22</v>
      </c>
      <c r="E79" s="38"/>
      <c r="F79" s="38">
        <v>150</v>
      </c>
      <c r="G79" s="38">
        <v>1</v>
      </c>
    </row>
    <row r="80" spans="1:7" s="92" customFormat="1" ht="60" customHeight="1">
      <c r="A80" s="106" t="s">
        <v>327</v>
      </c>
      <c r="B80" s="35" t="s">
        <v>133</v>
      </c>
      <c r="C80" s="100" t="s">
        <v>134</v>
      </c>
      <c r="D80" s="38">
        <v>3746</v>
      </c>
      <c r="E80" s="38">
        <v>1586</v>
      </c>
      <c r="F80" s="38">
        <v>19424</v>
      </c>
      <c r="G80" s="91" t="s">
        <v>135</v>
      </c>
    </row>
    <row r="81" spans="1:7" s="92" customFormat="1" ht="60" customHeight="1">
      <c r="A81" s="106" t="s">
        <v>328</v>
      </c>
      <c r="B81" s="35" t="s">
        <v>139</v>
      </c>
      <c r="C81" s="100" t="s">
        <v>140</v>
      </c>
      <c r="D81" s="38">
        <v>3031</v>
      </c>
      <c r="E81" s="38">
        <v>1401</v>
      </c>
      <c r="F81" s="38">
        <v>16555</v>
      </c>
      <c r="G81" s="91" t="s">
        <v>141</v>
      </c>
    </row>
    <row r="82" spans="1:7" s="92" customFormat="1" ht="133.5" customHeight="1">
      <c r="A82" s="106" t="s">
        <v>329</v>
      </c>
      <c r="B82" s="35" t="s">
        <v>216</v>
      </c>
      <c r="C82" s="100" t="s">
        <v>217</v>
      </c>
      <c r="D82" s="38">
        <v>1300</v>
      </c>
      <c r="E82" s="38">
        <v>960</v>
      </c>
      <c r="F82" s="38">
        <v>3400</v>
      </c>
      <c r="G82" s="91" t="s">
        <v>141</v>
      </c>
    </row>
    <row r="83" spans="1:7" s="92" customFormat="1" ht="57" customHeight="1">
      <c r="A83" s="91" t="s">
        <v>238</v>
      </c>
      <c r="B83" s="35" t="s">
        <v>264</v>
      </c>
      <c r="C83" s="100" t="s">
        <v>263</v>
      </c>
      <c r="D83" s="38">
        <v>107</v>
      </c>
      <c r="E83" s="38"/>
      <c r="F83" s="38">
        <v>1000</v>
      </c>
      <c r="G83" s="91">
        <v>1</v>
      </c>
    </row>
    <row r="84" spans="1:7" s="92" customFormat="1" ht="81.75" customHeight="1">
      <c r="A84" s="106" t="s">
        <v>330</v>
      </c>
      <c r="B84" s="35" t="s">
        <v>240</v>
      </c>
      <c r="C84" s="100" t="s">
        <v>265</v>
      </c>
      <c r="D84" s="38">
        <v>567</v>
      </c>
      <c r="E84" s="38">
        <v>279</v>
      </c>
      <c r="F84" s="38">
        <v>2552</v>
      </c>
      <c r="G84" s="91" t="s">
        <v>273</v>
      </c>
    </row>
    <row r="85" spans="1:7" s="92" customFormat="1" ht="114" customHeight="1">
      <c r="A85" s="106" t="s">
        <v>331</v>
      </c>
      <c r="B85" s="35" t="s">
        <v>266</v>
      </c>
      <c r="C85" s="100" t="s">
        <v>267</v>
      </c>
      <c r="D85" s="38">
        <v>15</v>
      </c>
      <c r="E85" s="38"/>
      <c r="F85" s="38">
        <v>40</v>
      </c>
      <c r="G85" s="91">
        <v>1</v>
      </c>
    </row>
    <row r="86" spans="1:7" s="92" customFormat="1" ht="45" customHeight="1">
      <c r="A86" s="106" t="s">
        <v>332</v>
      </c>
      <c r="B86" s="35" t="s">
        <v>269</v>
      </c>
      <c r="C86" s="100" t="s">
        <v>268</v>
      </c>
      <c r="D86" s="38">
        <v>1010</v>
      </c>
      <c r="E86" s="38">
        <v>596</v>
      </c>
      <c r="F86" s="38">
        <v>3284</v>
      </c>
      <c r="G86" s="91" t="s">
        <v>277</v>
      </c>
    </row>
    <row r="87" spans="1:7" s="92" customFormat="1" ht="48" customHeight="1">
      <c r="A87" s="106" t="s">
        <v>333</v>
      </c>
      <c r="B87" s="35" t="s">
        <v>259</v>
      </c>
      <c r="C87" s="100" t="s">
        <v>270</v>
      </c>
      <c r="D87" s="38">
        <v>483</v>
      </c>
      <c r="E87" s="38">
        <v>222</v>
      </c>
      <c r="F87" s="38">
        <v>1961</v>
      </c>
      <c r="G87" s="91" t="s">
        <v>271</v>
      </c>
    </row>
    <row r="88" spans="1:7" s="92" customFormat="1" ht="48" customHeight="1">
      <c r="A88" s="106" t="s">
        <v>334</v>
      </c>
      <c r="B88" s="35" t="s">
        <v>261</v>
      </c>
      <c r="C88" s="100" t="s">
        <v>272</v>
      </c>
      <c r="D88" s="38">
        <v>1031</v>
      </c>
      <c r="E88" s="38">
        <v>604</v>
      </c>
      <c r="F88" s="38">
        <v>3275</v>
      </c>
      <c r="G88" s="91" t="s">
        <v>273</v>
      </c>
    </row>
    <row r="89" spans="1:7" ht="19.5" customHeight="1">
      <c r="A89" s="53"/>
      <c r="B89" s="49"/>
      <c r="C89" s="50" t="s">
        <v>19</v>
      </c>
      <c r="D89" s="114">
        <v>15457</v>
      </c>
      <c r="E89" s="114">
        <v>7114</v>
      </c>
      <c r="F89" s="114">
        <v>66138</v>
      </c>
      <c r="G89" s="88">
        <v>323</v>
      </c>
    </row>
    <row r="90" spans="1:7" ht="19.5" customHeight="1">
      <c r="A90" s="60"/>
      <c r="B90" s="58"/>
      <c r="C90" s="86"/>
      <c r="D90" s="107"/>
      <c r="E90" s="107"/>
      <c r="F90" s="107"/>
      <c r="G90" s="108"/>
    </row>
    <row r="91" spans="1:7" ht="19.5" customHeight="1">
      <c r="A91" s="44"/>
      <c r="B91" s="19"/>
      <c r="C91" s="20"/>
      <c r="D91" s="45"/>
      <c r="E91" s="45"/>
      <c r="F91" s="45"/>
      <c r="G91" s="45"/>
    </row>
    <row r="92" spans="2:7" ht="18.75">
      <c r="B92" s="143" t="s">
        <v>289</v>
      </c>
      <c r="C92" s="143"/>
      <c r="D92" s="143"/>
      <c r="E92" s="143"/>
      <c r="F92" s="143"/>
      <c r="G92" s="143"/>
    </row>
    <row r="93" spans="1:7" ht="37.5">
      <c r="A93" s="27"/>
      <c r="B93" s="25" t="s">
        <v>13</v>
      </c>
      <c r="C93" s="31" t="s">
        <v>14</v>
      </c>
      <c r="D93" s="28" t="s">
        <v>15</v>
      </c>
      <c r="E93" s="25" t="s">
        <v>16</v>
      </c>
      <c r="F93" s="25" t="s">
        <v>17</v>
      </c>
      <c r="G93" s="25" t="s">
        <v>18</v>
      </c>
    </row>
    <row r="94" spans="1:7" s="92" customFormat="1" ht="55.5" customHeight="1">
      <c r="A94" s="91" t="s">
        <v>335</v>
      </c>
      <c r="B94" s="39" t="s">
        <v>60</v>
      </c>
      <c r="C94" s="33" t="s">
        <v>67</v>
      </c>
      <c r="D94" s="38">
        <v>1</v>
      </c>
      <c r="E94" s="98"/>
      <c r="F94" s="38">
        <v>33</v>
      </c>
      <c r="G94" s="38">
        <v>1</v>
      </c>
    </row>
    <row r="95" spans="1:7" s="92" customFormat="1" ht="58.5" customHeight="1">
      <c r="A95" s="91" t="s">
        <v>336</v>
      </c>
      <c r="B95" s="117" t="s">
        <v>69</v>
      </c>
      <c r="C95" s="37" t="s">
        <v>70</v>
      </c>
      <c r="D95" s="38">
        <v>10</v>
      </c>
      <c r="E95" s="96"/>
      <c r="F95" s="38">
        <v>58</v>
      </c>
      <c r="G95" s="38">
        <v>1</v>
      </c>
    </row>
    <row r="96" spans="1:7" s="92" customFormat="1" ht="92.25" customHeight="1">
      <c r="A96" s="91" t="s">
        <v>337</v>
      </c>
      <c r="B96" s="91" t="s">
        <v>73</v>
      </c>
      <c r="C96" s="33" t="s">
        <v>72</v>
      </c>
      <c r="D96" s="38">
        <v>1</v>
      </c>
      <c r="E96" s="96"/>
      <c r="F96" s="38">
        <v>25</v>
      </c>
      <c r="G96" s="38">
        <v>1</v>
      </c>
    </row>
    <row r="97" spans="1:7" s="92" customFormat="1" ht="59.25" customHeight="1">
      <c r="A97" s="91" t="s">
        <v>338</v>
      </c>
      <c r="B97" s="91" t="s">
        <v>74</v>
      </c>
      <c r="C97" s="37" t="s">
        <v>109</v>
      </c>
      <c r="D97" s="38">
        <v>1</v>
      </c>
      <c r="E97" s="98"/>
      <c r="F97" s="38">
        <v>25</v>
      </c>
      <c r="G97" s="38">
        <v>1</v>
      </c>
    </row>
    <row r="98" spans="1:7" s="92" customFormat="1" ht="57.75" customHeight="1">
      <c r="A98" s="91" t="s">
        <v>339</v>
      </c>
      <c r="B98" s="35" t="s">
        <v>77</v>
      </c>
      <c r="C98" s="33" t="s">
        <v>99</v>
      </c>
      <c r="D98" s="38">
        <v>12</v>
      </c>
      <c r="E98" s="98"/>
      <c r="F98" s="38">
        <v>39</v>
      </c>
      <c r="G98" s="38">
        <v>1</v>
      </c>
    </row>
    <row r="99" spans="1:7" s="92" customFormat="1" ht="94.5" customHeight="1">
      <c r="A99" s="91" t="s">
        <v>340</v>
      </c>
      <c r="B99" s="91" t="s">
        <v>87</v>
      </c>
      <c r="C99" s="101" t="s">
        <v>86</v>
      </c>
      <c r="D99" s="91">
        <v>8</v>
      </c>
      <c r="E99" s="99"/>
      <c r="F99" s="91">
        <v>25</v>
      </c>
      <c r="G99" s="91">
        <v>1</v>
      </c>
    </row>
    <row r="100" spans="1:7" s="92" customFormat="1" ht="116.25" customHeight="1">
      <c r="A100" s="91" t="s">
        <v>341</v>
      </c>
      <c r="B100" s="35" t="s">
        <v>90</v>
      </c>
      <c r="C100" s="100" t="s">
        <v>89</v>
      </c>
      <c r="D100" s="38">
        <v>3</v>
      </c>
      <c r="E100" s="98"/>
      <c r="F100" s="38">
        <v>60</v>
      </c>
      <c r="G100" s="38">
        <v>1</v>
      </c>
    </row>
    <row r="101" spans="1:7" s="92" customFormat="1" ht="112.5" customHeight="1">
      <c r="A101" s="91" t="s">
        <v>342</v>
      </c>
      <c r="B101" s="35" t="s">
        <v>90</v>
      </c>
      <c r="C101" s="33" t="s">
        <v>108</v>
      </c>
      <c r="D101" s="38">
        <v>15</v>
      </c>
      <c r="E101" s="98"/>
      <c r="F101" s="38">
        <v>35</v>
      </c>
      <c r="G101" s="38">
        <v>1</v>
      </c>
    </row>
    <row r="102" spans="1:7" s="92" customFormat="1" ht="114" customHeight="1">
      <c r="A102" s="91" t="s">
        <v>343</v>
      </c>
      <c r="B102" s="35" t="s">
        <v>95</v>
      </c>
      <c r="C102" s="100" t="s">
        <v>107</v>
      </c>
      <c r="D102" s="38">
        <v>16</v>
      </c>
      <c r="E102" s="38">
        <v>14</v>
      </c>
      <c r="F102" s="38">
        <v>45</v>
      </c>
      <c r="G102" s="38">
        <v>1</v>
      </c>
    </row>
    <row r="103" spans="1:7" s="92" customFormat="1" ht="73.5" customHeight="1">
      <c r="A103" s="91" t="s">
        <v>344</v>
      </c>
      <c r="B103" s="35" t="s">
        <v>97</v>
      </c>
      <c r="C103" s="33" t="s">
        <v>98</v>
      </c>
      <c r="D103" s="38">
        <v>22</v>
      </c>
      <c r="E103" s="38">
        <v>15</v>
      </c>
      <c r="F103" s="38">
        <v>100</v>
      </c>
      <c r="G103" s="38">
        <v>1</v>
      </c>
    </row>
    <row r="104" spans="1:7" s="92" customFormat="1" ht="96.75" customHeight="1">
      <c r="A104" s="91" t="s">
        <v>345</v>
      </c>
      <c r="B104" s="35" t="s">
        <v>117</v>
      </c>
      <c r="C104" s="100" t="s">
        <v>116</v>
      </c>
      <c r="D104" s="38">
        <v>12</v>
      </c>
      <c r="E104" s="38"/>
      <c r="F104" s="38">
        <v>45</v>
      </c>
      <c r="G104" s="38">
        <v>1</v>
      </c>
    </row>
    <row r="105" spans="1:7" s="92" customFormat="1" ht="63" customHeight="1">
      <c r="A105" s="91" t="s">
        <v>346</v>
      </c>
      <c r="B105" s="35" t="s">
        <v>127</v>
      </c>
      <c r="C105" s="100" t="s">
        <v>191</v>
      </c>
      <c r="D105" s="38">
        <v>2</v>
      </c>
      <c r="E105" s="38"/>
      <c r="F105" s="38">
        <v>63</v>
      </c>
      <c r="G105" s="38">
        <v>1</v>
      </c>
    </row>
    <row r="106" spans="1:7" s="92" customFormat="1" ht="58.5" customHeight="1">
      <c r="A106" s="91" t="s">
        <v>347</v>
      </c>
      <c r="B106" s="35" t="s">
        <v>144</v>
      </c>
      <c r="C106" s="100" t="s">
        <v>143</v>
      </c>
      <c r="D106" s="38">
        <v>20</v>
      </c>
      <c r="E106" s="38"/>
      <c r="F106" s="38">
        <v>100</v>
      </c>
      <c r="G106" s="38">
        <v>1</v>
      </c>
    </row>
    <row r="107" spans="1:7" s="92" customFormat="1" ht="99" customHeight="1">
      <c r="A107" s="91" t="s">
        <v>348</v>
      </c>
      <c r="B107" s="35" t="s">
        <v>146</v>
      </c>
      <c r="C107" s="100" t="s">
        <v>145</v>
      </c>
      <c r="D107" s="38">
        <v>3</v>
      </c>
      <c r="E107" s="38"/>
      <c r="F107" s="38">
        <v>70</v>
      </c>
      <c r="G107" s="38">
        <v>1</v>
      </c>
    </row>
    <row r="108" spans="1:7" s="92" customFormat="1" ht="99" customHeight="1">
      <c r="A108" s="91" t="s">
        <v>349</v>
      </c>
      <c r="B108" s="35" t="s">
        <v>156</v>
      </c>
      <c r="C108" s="100" t="s">
        <v>155</v>
      </c>
      <c r="D108" s="38">
        <v>10</v>
      </c>
      <c r="E108" s="38"/>
      <c r="F108" s="38">
        <v>45</v>
      </c>
      <c r="G108" s="38">
        <v>1</v>
      </c>
    </row>
    <row r="109" spans="1:7" s="92" customFormat="1" ht="59.25" customHeight="1">
      <c r="A109" s="91" t="s">
        <v>350</v>
      </c>
      <c r="B109" s="35" t="s">
        <v>213</v>
      </c>
      <c r="C109" s="101" t="s">
        <v>215</v>
      </c>
      <c r="D109" s="38">
        <v>3</v>
      </c>
      <c r="E109" s="38"/>
      <c r="F109" s="38">
        <v>49</v>
      </c>
      <c r="G109" s="38">
        <v>1</v>
      </c>
    </row>
    <row r="110" spans="1:7" s="92" customFormat="1" ht="59.25" customHeight="1">
      <c r="A110" s="91" t="s">
        <v>351</v>
      </c>
      <c r="B110" s="35" t="s">
        <v>220</v>
      </c>
      <c r="C110" s="101" t="s">
        <v>222</v>
      </c>
      <c r="D110" s="38">
        <v>3</v>
      </c>
      <c r="E110" s="38"/>
      <c r="F110" s="38">
        <v>56</v>
      </c>
      <c r="G110" s="38">
        <v>1</v>
      </c>
    </row>
    <row r="111" spans="1:7" s="92" customFormat="1" ht="60" customHeight="1">
      <c r="A111" s="91" t="s">
        <v>352</v>
      </c>
      <c r="B111" s="35" t="s">
        <v>288</v>
      </c>
      <c r="C111" s="101" t="s">
        <v>287</v>
      </c>
      <c r="D111" s="38">
        <v>3</v>
      </c>
      <c r="E111" s="38"/>
      <c r="F111" s="38">
        <v>80</v>
      </c>
      <c r="G111" s="38">
        <v>1</v>
      </c>
    </row>
    <row r="112" spans="1:7" s="92" customFormat="1" ht="96.75" customHeight="1">
      <c r="A112" s="91" t="s">
        <v>353</v>
      </c>
      <c r="B112" s="35" t="s">
        <v>256</v>
      </c>
      <c r="C112" s="101" t="s">
        <v>283</v>
      </c>
      <c r="D112" s="38">
        <v>3</v>
      </c>
      <c r="E112" s="38"/>
      <c r="F112" s="38">
        <v>45</v>
      </c>
      <c r="G112" s="38">
        <v>1</v>
      </c>
    </row>
    <row r="113" spans="1:7" s="92" customFormat="1" ht="132.75" customHeight="1">
      <c r="A113" s="91" t="s">
        <v>354</v>
      </c>
      <c r="B113" s="35" t="s">
        <v>285</v>
      </c>
      <c r="C113" s="101" t="s">
        <v>284</v>
      </c>
      <c r="D113" s="38">
        <v>2</v>
      </c>
      <c r="E113" s="38"/>
      <c r="F113" s="38">
        <v>800</v>
      </c>
      <c r="G113" s="38">
        <v>1</v>
      </c>
    </row>
    <row r="114" spans="1:7" s="92" customFormat="1" ht="94.5" customHeight="1">
      <c r="A114" s="91" t="s">
        <v>355</v>
      </c>
      <c r="B114" s="35" t="s">
        <v>255</v>
      </c>
      <c r="C114" s="101" t="s">
        <v>286</v>
      </c>
      <c r="D114" s="38">
        <v>3</v>
      </c>
      <c r="E114" s="38"/>
      <c r="F114" s="38">
        <v>50</v>
      </c>
      <c r="G114" s="38">
        <v>1</v>
      </c>
    </row>
    <row r="115" spans="1:7" s="92" customFormat="1" ht="133.5" customHeight="1">
      <c r="A115" s="91" t="s">
        <v>356</v>
      </c>
      <c r="B115" s="35" t="s">
        <v>275</v>
      </c>
      <c r="C115" s="101" t="s">
        <v>274</v>
      </c>
      <c r="D115" s="38">
        <v>7</v>
      </c>
      <c r="E115" s="38"/>
      <c r="F115" s="38">
        <v>82</v>
      </c>
      <c r="G115" s="38">
        <v>1</v>
      </c>
    </row>
    <row r="116" spans="1:7" s="92" customFormat="1" ht="155.25" customHeight="1">
      <c r="A116" s="91" t="s">
        <v>357</v>
      </c>
      <c r="B116" s="35" t="s">
        <v>278</v>
      </c>
      <c r="C116" s="101" t="s">
        <v>276</v>
      </c>
      <c r="D116" s="38">
        <v>7</v>
      </c>
      <c r="E116" s="38"/>
      <c r="F116" s="38">
        <v>100</v>
      </c>
      <c r="G116" s="38">
        <v>1</v>
      </c>
    </row>
    <row r="117" spans="1:7" s="92" customFormat="1" ht="134.25" customHeight="1">
      <c r="A117" s="91" t="s">
        <v>358</v>
      </c>
      <c r="B117" s="35" t="s">
        <v>280</v>
      </c>
      <c r="C117" s="101" t="s">
        <v>279</v>
      </c>
      <c r="D117" s="38">
        <v>6</v>
      </c>
      <c r="E117" s="38"/>
      <c r="F117" s="38">
        <v>100</v>
      </c>
      <c r="G117" s="38">
        <v>1</v>
      </c>
    </row>
    <row r="118" spans="1:7" s="92" customFormat="1" ht="129" customHeight="1">
      <c r="A118" s="91" t="s">
        <v>359</v>
      </c>
      <c r="B118" s="35" t="s">
        <v>282</v>
      </c>
      <c r="C118" s="101" t="s">
        <v>281</v>
      </c>
      <c r="D118" s="38">
        <v>6</v>
      </c>
      <c r="E118" s="38"/>
      <c r="F118" s="38">
        <v>60</v>
      </c>
      <c r="G118" s="38">
        <v>1</v>
      </c>
    </row>
    <row r="119" spans="1:7" s="23" customFormat="1" ht="22.5" customHeight="1">
      <c r="A119" s="52"/>
      <c r="B119" s="55"/>
      <c r="C119" s="56" t="s">
        <v>19</v>
      </c>
      <c r="D119" s="57">
        <f>SUM(D94:D118)</f>
        <v>179</v>
      </c>
      <c r="E119" s="57">
        <f>SUM(E94:E118)</f>
        <v>29</v>
      </c>
      <c r="F119" s="57">
        <f>SUM(F94:F118)</f>
        <v>2190</v>
      </c>
      <c r="G119" s="57">
        <f>SUM(G94:G118)</f>
        <v>25</v>
      </c>
    </row>
    <row r="120" spans="1:7" s="23" customFormat="1" ht="22.5" customHeight="1">
      <c r="A120" s="60"/>
      <c r="B120" s="61"/>
      <c r="C120" s="62"/>
      <c r="D120" s="63"/>
      <c r="E120" s="63"/>
      <c r="F120" s="63"/>
      <c r="G120" s="63"/>
    </row>
    <row r="121" spans="2:7" ht="15" customHeight="1">
      <c r="B121" s="141" t="s">
        <v>122</v>
      </c>
      <c r="C121" s="141"/>
      <c r="D121" s="141"/>
      <c r="E121" s="141"/>
      <c r="F121" s="141"/>
      <c r="G121" s="141"/>
    </row>
    <row r="122" spans="2:7" ht="13.5" customHeight="1">
      <c r="B122" s="15"/>
      <c r="C122" s="15"/>
      <c r="D122" s="15"/>
      <c r="E122" s="15"/>
      <c r="F122" s="15"/>
      <c r="G122" s="15"/>
    </row>
    <row r="123" spans="2:7" ht="16.5" customHeight="1">
      <c r="B123" s="141" t="s">
        <v>292</v>
      </c>
      <c r="C123" s="141"/>
      <c r="D123" s="141"/>
      <c r="E123" s="141"/>
      <c r="F123" s="141"/>
      <c r="G123" s="141"/>
    </row>
    <row r="124" spans="2:7" ht="18.75">
      <c r="B124" s="15"/>
      <c r="C124" s="15"/>
      <c r="D124" s="15"/>
      <c r="E124" s="15"/>
      <c r="F124" s="15"/>
      <c r="G124" s="15"/>
    </row>
    <row r="125" spans="1:7" ht="37.5">
      <c r="A125" s="27"/>
      <c r="B125" s="25" t="s">
        <v>13</v>
      </c>
      <c r="C125" s="28" t="s">
        <v>14</v>
      </c>
      <c r="D125" s="25" t="s">
        <v>15</v>
      </c>
      <c r="E125" s="25" t="s">
        <v>16</v>
      </c>
      <c r="F125" s="25" t="s">
        <v>17</v>
      </c>
      <c r="G125" s="28" t="s">
        <v>123</v>
      </c>
    </row>
    <row r="126" spans="1:7" s="92" customFormat="1" ht="269.25" customHeight="1">
      <c r="A126" s="91" t="s">
        <v>360</v>
      </c>
      <c r="B126" s="38" t="s">
        <v>124</v>
      </c>
      <c r="C126" s="100" t="s">
        <v>125</v>
      </c>
      <c r="D126" s="38">
        <v>20</v>
      </c>
      <c r="E126" s="38"/>
      <c r="F126" s="38">
        <v>350</v>
      </c>
      <c r="G126" s="38">
        <v>2</v>
      </c>
    </row>
    <row r="127" spans="1:7" s="92" customFormat="1" ht="117.75" customHeight="1">
      <c r="A127" s="91" t="s">
        <v>361</v>
      </c>
      <c r="B127" s="38" t="s">
        <v>139</v>
      </c>
      <c r="C127" s="100" t="s">
        <v>138</v>
      </c>
      <c r="D127" s="38">
        <v>20</v>
      </c>
      <c r="E127" s="38"/>
      <c r="F127" s="38">
        <v>100</v>
      </c>
      <c r="G127" s="38">
        <v>1</v>
      </c>
    </row>
    <row r="128" spans="1:7" s="92" customFormat="1" ht="81.75" customHeight="1">
      <c r="A128" s="91" t="s">
        <v>362</v>
      </c>
      <c r="B128" s="38" t="s">
        <v>154</v>
      </c>
      <c r="C128" s="100" t="s">
        <v>157</v>
      </c>
      <c r="D128" s="38">
        <v>15</v>
      </c>
      <c r="E128" s="38"/>
      <c r="F128" s="38">
        <v>500</v>
      </c>
      <c r="G128" s="38">
        <v>1</v>
      </c>
    </row>
    <row r="129" spans="1:7" s="92" customFormat="1" ht="82.5" customHeight="1">
      <c r="A129" s="91" t="s">
        <v>363</v>
      </c>
      <c r="B129" s="38" t="s">
        <v>159</v>
      </c>
      <c r="C129" s="100" t="s">
        <v>158</v>
      </c>
      <c r="D129" s="38">
        <v>70</v>
      </c>
      <c r="E129" s="38"/>
      <c r="F129" s="38">
        <v>2500</v>
      </c>
      <c r="G129" s="38">
        <v>1</v>
      </c>
    </row>
    <row r="130" spans="1:7" s="92" customFormat="1" ht="82.5" customHeight="1">
      <c r="A130" s="91" t="s">
        <v>364</v>
      </c>
      <c r="B130" s="38" t="s">
        <v>203</v>
      </c>
      <c r="C130" s="100" t="s">
        <v>204</v>
      </c>
      <c r="D130" s="38">
        <v>110</v>
      </c>
      <c r="E130" s="38"/>
      <c r="F130" s="38">
        <v>2500</v>
      </c>
      <c r="G130" s="38">
        <v>1</v>
      </c>
    </row>
    <row r="131" spans="1:7" s="92" customFormat="1" ht="60" customHeight="1">
      <c r="A131" s="91" t="s">
        <v>365</v>
      </c>
      <c r="B131" s="38" t="s">
        <v>205</v>
      </c>
      <c r="C131" s="100" t="s">
        <v>206</v>
      </c>
      <c r="D131" s="38">
        <v>10</v>
      </c>
      <c r="E131" s="38"/>
      <c r="F131" s="38">
        <v>56</v>
      </c>
      <c r="G131" s="38">
        <v>1</v>
      </c>
    </row>
    <row r="132" spans="1:7" s="92" customFormat="1" ht="75.75" customHeight="1">
      <c r="A132" s="91" t="s">
        <v>366</v>
      </c>
      <c r="B132" s="38" t="s">
        <v>207</v>
      </c>
      <c r="C132" s="100" t="s">
        <v>208</v>
      </c>
      <c r="D132" s="38">
        <v>2</v>
      </c>
      <c r="E132" s="38"/>
      <c r="F132" s="38"/>
      <c r="G132" s="38">
        <v>1</v>
      </c>
    </row>
    <row r="133" spans="1:7" s="92" customFormat="1" ht="133.5" customHeight="1">
      <c r="A133" s="91" t="s">
        <v>367</v>
      </c>
      <c r="B133" s="38" t="s">
        <v>210</v>
      </c>
      <c r="C133" s="100" t="s">
        <v>211</v>
      </c>
      <c r="D133" s="38">
        <v>1</v>
      </c>
      <c r="E133" s="38"/>
      <c r="F133" s="38"/>
      <c r="G133" s="38">
        <v>1</v>
      </c>
    </row>
    <row r="134" spans="1:7" s="92" customFormat="1" ht="58.5" customHeight="1">
      <c r="A134" s="91" t="s">
        <v>368</v>
      </c>
      <c r="B134" s="38" t="s">
        <v>214</v>
      </c>
      <c r="C134" s="100" t="s">
        <v>230</v>
      </c>
      <c r="D134" s="38">
        <v>10</v>
      </c>
      <c r="E134" s="38"/>
      <c r="F134" s="111">
        <v>1000</v>
      </c>
      <c r="G134" s="38">
        <v>1</v>
      </c>
    </row>
    <row r="135" spans="1:7" s="92" customFormat="1" ht="60" customHeight="1">
      <c r="A135" s="91" t="s">
        <v>369</v>
      </c>
      <c r="B135" s="38" t="s">
        <v>291</v>
      </c>
      <c r="C135" s="100" t="s">
        <v>293</v>
      </c>
      <c r="D135" s="38">
        <v>5</v>
      </c>
      <c r="E135" s="38"/>
      <c r="F135" s="111">
        <v>150</v>
      </c>
      <c r="G135" s="38">
        <v>1</v>
      </c>
    </row>
    <row r="136" spans="1:7" s="92" customFormat="1" ht="115.5" customHeight="1">
      <c r="A136" s="91" t="s">
        <v>370</v>
      </c>
      <c r="B136" s="38" t="s">
        <v>285</v>
      </c>
      <c r="C136" s="100" t="s">
        <v>290</v>
      </c>
      <c r="D136" s="38">
        <v>35</v>
      </c>
      <c r="E136" s="38"/>
      <c r="F136" s="111">
        <v>1500</v>
      </c>
      <c r="G136" s="38">
        <v>1</v>
      </c>
    </row>
    <row r="137" spans="1:7" s="23" customFormat="1" ht="22.5" customHeight="1">
      <c r="A137" s="52"/>
      <c r="B137" s="55"/>
      <c r="C137" s="56" t="s">
        <v>19</v>
      </c>
      <c r="D137" s="57">
        <f>SUM(D126:D136)</f>
        <v>298</v>
      </c>
      <c r="E137" s="57"/>
      <c r="F137" s="57">
        <f>SUM(F126:F136)</f>
        <v>8656</v>
      </c>
      <c r="G137" s="57">
        <f>SUM(G126:G136)</f>
        <v>12</v>
      </c>
    </row>
    <row r="138" spans="1:7" s="23" customFormat="1" ht="22.5" customHeight="1">
      <c r="A138" s="60"/>
      <c r="B138" s="61"/>
      <c r="C138" s="62"/>
      <c r="D138" s="63"/>
      <c r="E138" s="63"/>
      <c r="F138" s="63"/>
      <c r="G138" s="63"/>
    </row>
    <row r="139" spans="1:7" s="23" customFormat="1" ht="22.5" customHeight="1">
      <c r="A139" s="60"/>
      <c r="B139" s="61"/>
      <c r="C139" s="62"/>
      <c r="D139" s="63"/>
      <c r="E139" s="63"/>
      <c r="F139" s="63"/>
      <c r="G139" s="63"/>
    </row>
    <row r="140" spans="1:7" s="23" customFormat="1" ht="22.5" customHeight="1">
      <c r="A140" s="60"/>
      <c r="B140" s="61"/>
      <c r="C140" s="62"/>
      <c r="D140" s="63"/>
      <c r="E140" s="63"/>
      <c r="F140" s="63"/>
      <c r="G140" s="63"/>
    </row>
    <row r="141" spans="2:7" ht="18.75">
      <c r="B141" s="143" t="s">
        <v>303</v>
      </c>
      <c r="C141" s="143"/>
      <c r="D141" s="143"/>
      <c r="E141" s="143"/>
      <c r="F141" s="143"/>
      <c r="G141" s="143"/>
    </row>
    <row r="142" spans="1:7" s="46" customFormat="1" ht="37.5">
      <c r="A142" s="27"/>
      <c r="B142" s="21" t="s">
        <v>13</v>
      </c>
      <c r="C142" s="94" t="s">
        <v>14</v>
      </c>
      <c r="D142" s="21" t="s">
        <v>15</v>
      </c>
      <c r="E142" s="21" t="s">
        <v>16</v>
      </c>
      <c r="F142" s="21" t="s">
        <v>17</v>
      </c>
      <c r="G142" s="21" t="s">
        <v>18</v>
      </c>
    </row>
    <row r="143" spans="1:7" s="92" customFormat="1" ht="56.25">
      <c r="A143" s="91" t="s">
        <v>371</v>
      </c>
      <c r="B143" s="35" t="s">
        <v>68</v>
      </c>
      <c r="C143" s="37" t="s">
        <v>103</v>
      </c>
      <c r="D143" s="38">
        <v>65</v>
      </c>
      <c r="E143" s="38">
        <v>36</v>
      </c>
      <c r="F143" s="38">
        <v>300</v>
      </c>
      <c r="G143" s="38">
        <v>1</v>
      </c>
    </row>
    <row r="144" spans="1:7" ht="93" customHeight="1">
      <c r="A144" s="27" t="s">
        <v>372</v>
      </c>
      <c r="B144" s="25" t="s">
        <v>102</v>
      </c>
      <c r="C144" s="18" t="s">
        <v>104</v>
      </c>
      <c r="D144" s="25">
        <v>85</v>
      </c>
      <c r="E144" s="25">
        <v>58</v>
      </c>
      <c r="F144" s="25">
        <v>120</v>
      </c>
      <c r="G144" s="25">
        <v>1</v>
      </c>
    </row>
    <row r="145" spans="1:7" ht="93.75" customHeight="1">
      <c r="A145" s="27" t="s">
        <v>373</v>
      </c>
      <c r="B145" s="25" t="s">
        <v>102</v>
      </c>
      <c r="C145" s="18" t="s">
        <v>110</v>
      </c>
      <c r="D145" s="25">
        <v>76</v>
      </c>
      <c r="E145" s="25"/>
      <c r="F145" s="25">
        <v>250</v>
      </c>
      <c r="G145" s="25">
        <v>1</v>
      </c>
    </row>
    <row r="146" spans="1:7" ht="96.75" customHeight="1">
      <c r="A146" s="27" t="s">
        <v>374</v>
      </c>
      <c r="B146" s="25" t="s">
        <v>294</v>
      </c>
      <c r="C146" s="31" t="s">
        <v>295</v>
      </c>
      <c r="D146" s="25">
        <v>50</v>
      </c>
      <c r="E146" s="25"/>
      <c r="F146" s="25">
        <v>200</v>
      </c>
      <c r="G146" s="25">
        <v>1</v>
      </c>
    </row>
    <row r="147" spans="1:7" ht="77.25" customHeight="1">
      <c r="A147" s="27" t="s">
        <v>375</v>
      </c>
      <c r="B147" s="25" t="s">
        <v>301</v>
      </c>
      <c r="C147" s="31" t="s">
        <v>302</v>
      </c>
      <c r="D147" s="25">
        <v>4</v>
      </c>
      <c r="E147" s="25"/>
      <c r="F147" s="25">
        <v>250</v>
      </c>
      <c r="G147" s="25">
        <v>1</v>
      </c>
    </row>
    <row r="148" spans="1:7" ht="58.5" customHeight="1">
      <c r="A148" s="27" t="s">
        <v>376</v>
      </c>
      <c r="B148" s="25" t="s">
        <v>297</v>
      </c>
      <c r="C148" s="31" t="s">
        <v>298</v>
      </c>
      <c r="D148" s="25">
        <v>90</v>
      </c>
      <c r="E148" s="25"/>
      <c r="F148" s="25"/>
      <c r="G148" s="25">
        <v>1</v>
      </c>
    </row>
    <row r="149" spans="1:7" s="23" customFormat="1" ht="18.75">
      <c r="A149" s="52"/>
      <c r="B149" s="49"/>
      <c r="C149" s="50" t="s">
        <v>19</v>
      </c>
      <c r="D149" s="51">
        <f>SUM(D143:D148)</f>
        <v>370</v>
      </c>
      <c r="E149" s="54">
        <f>SUM(E143:E148)</f>
        <v>94</v>
      </c>
      <c r="F149" s="54">
        <f>SUM(F143:F148)</f>
        <v>1120</v>
      </c>
      <c r="G149" s="54">
        <f>SUM(G143:G148)</f>
        <v>6</v>
      </c>
    </row>
    <row r="150" spans="1:7" ht="19.5" customHeight="1">
      <c r="A150" s="44"/>
      <c r="B150" s="19"/>
      <c r="C150" s="20"/>
      <c r="D150" s="47"/>
      <c r="E150" s="19"/>
      <c r="F150" s="45"/>
      <c r="G150" s="45"/>
    </row>
    <row r="151" spans="2:7" ht="18.75">
      <c r="B151" s="143" t="s">
        <v>304</v>
      </c>
      <c r="C151" s="143"/>
      <c r="D151" s="143"/>
      <c r="E151" s="143"/>
      <c r="F151" s="143"/>
      <c r="G151" s="143"/>
    </row>
    <row r="152" spans="1:7" s="46" customFormat="1" ht="38.25" customHeight="1">
      <c r="A152" s="27"/>
      <c r="B152" s="21" t="s">
        <v>13</v>
      </c>
      <c r="C152" s="94" t="s">
        <v>14</v>
      </c>
      <c r="D152" s="94" t="s">
        <v>26</v>
      </c>
      <c r="E152" s="21" t="s">
        <v>16</v>
      </c>
      <c r="F152" s="21" t="s">
        <v>17</v>
      </c>
      <c r="G152" s="21" t="s">
        <v>27</v>
      </c>
    </row>
    <row r="153" spans="1:7" ht="37.5">
      <c r="A153" s="27" t="s">
        <v>377</v>
      </c>
      <c r="B153" s="24" t="s">
        <v>192</v>
      </c>
      <c r="C153" s="90" t="s">
        <v>71</v>
      </c>
      <c r="D153" s="25">
        <v>15</v>
      </c>
      <c r="E153" s="17"/>
      <c r="F153" s="25"/>
      <c r="G153" s="25">
        <v>1</v>
      </c>
    </row>
    <row r="154" spans="1:7" ht="56.25">
      <c r="A154" s="27" t="s">
        <v>378</v>
      </c>
      <c r="B154" s="24" t="s">
        <v>87</v>
      </c>
      <c r="C154" s="33" t="s">
        <v>88</v>
      </c>
      <c r="D154" s="25">
        <v>30</v>
      </c>
      <c r="E154" s="17"/>
      <c r="F154" s="25"/>
      <c r="G154" s="25">
        <v>1</v>
      </c>
    </row>
    <row r="155" spans="1:7" ht="37.5">
      <c r="A155" s="27" t="s">
        <v>379</v>
      </c>
      <c r="B155" s="24" t="s">
        <v>148</v>
      </c>
      <c r="C155" s="33" t="s">
        <v>147</v>
      </c>
      <c r="D155" s="25">
        <v>50</v>
      </c>
      <c r="E155" s="17"/>
      <c r="F155" s="25"/>
      <c r="G155" s="25">
        <v>1</v>
      </c>
    </row>
    <row r="156" spans="1:7" ht="56.25">
      <c r="A156" s="27" t="s">
        <v>380</v>
      </c>
      <c r="B156" s="24" t="s">
        <v>150</v>
      </c>
      <c r="C156" s="33" t="s">
        <v>149</v>
      </c>
      <c r="D156" s="25">
        <v>30</v>
      </c>
      <c r="E156" s="17"/>
      <c r="F156" s="25"/>
      <c r="G156" s="25">
        <v>1</v>
      </c>
    </row>
    <row r="157" spans="1:7" ht="56.25" customHeight="1">
      <c r="A157" s="27" t="s">
        <v>381</v>
      </c>
      <c r="B157" s="24" t="s">
        <v>228</v>
      </c>
      <c r="C157" s="33" t="s">
        <v>229</v>
      </c>
      <c r="D157" s="25">
        <v>20</v>
      </c>
      <c r="E157" s="17"/>
      <c r="F157" s="25"/>
      <c r="G157" s="25">
        <v>1</v>
      </c>
    </row>
    <row r="158" spans="1:7" ht="74.25" customHeight="1">
      <c r="A158" s="27" t="s">
        <v>382</v>
      </c>
      <c r="B158" s="35" t="s">
        <v>275</v>
      </c>
      <c r="C158" s="33" t="s">
        <v>392</v>
      </c>
      <c r="D158" s="25">
        <v>8</v>
      </c>
      <c r="E158" s="17"/>
      <c r="F158" s="25"/>
      <c r="G158" s="25">
        <v>1</v>
      </c>
    </row>
    <row r="159" spans="1:7" ht="72" customHeight="1">
      <c r="A159" s="27" t="s">
        <v>383</v>
      </c>
      <c r="B159" s="35" t="s">
        <v>278</v>
      </c>
      <c r="C159" s="33" t="s">
        <v>393</v>
      </c>
      <c r="D159" s="25">
        <v>10</v>
      </c>
      <c r="E159" s="17"/>
      <c r="F159" s="25"/>
      <c r="G159" s="25">
        <v>1</v>
      </c>
    </row>
    <row r="160" spans="1:7" ht="75.75" customHeight="1">
      <c r="A160" s="27" t="s">
        <v>384</v>
      </c>
      <c r="B160" s="35" t="s">
        <v>280</v>
      </c>
      <c r="C160" s="33" t="s">
        <v>394</v>
      </c>
      <c r="D160" s="25">
        <v>6</v>
      </c>
      <c r="E160" s="17"/>
      <c r="F160" s="25"/>
      <c r="G160" s="25">
        <v>1</v>
      </c>
    </row>
    <row r="161" spans="1:7" s="23" customFormat="1" ht="20.25" customHeight="1">
      <c r="A161" s="52"/>
      <c r="B161" s="49"/>
      <c r="C161" s="50" t="s">
        <v>19</v>
      </c>
      <c r="D161" s="54">
        <f>SUM(D153:D160)</f>
        <v>169</v>
      </c>
      <c r="E161" s="49"/>
      <c r="F161" s="54"/>
      <c r="G161" s="54">
        <f>SUM(G153:G160)</f>
        <v>8</v>
      </c>
    </row>
    <row r="162" spans="2:7" ht="18.75">
      <c r="B162" s="19"/>
      <c r="C162" s="20"/>
      <c r="D162" s="19"/>
      <c r="E162" s="19"/>
      <c r="F162" s="19"/>
      <c r="G162" s="19"/>
    </row>
    <row r="163" spans="2:7" ht="18.75">
      <c r="B163" s="15"/>
      <c r="C163" s="15"/>
      <c r="D163" s="15"/>
      <c r="E163" s="15"/>
      <c r="F163" s="15"/>
      <c r="G163" s="15"/>
    </row>
    <row r="164" spans="2:7" ht="18.75">
      <c r="B164" s="141" t="s">
        <v>20</v>
      </c>
      <c r="C164" s="141"/>
      <c r="D164" s="141"/>
      <c r="E164" s="141"/>
      <c r="F164" s="141"/>
      <c r="G164" s="141"/>
    </row>
    <row r="165" spans="2:7" ht="18.75">
      <c r="B165" s="15"/>
      <c r="C165" s="15"/>
      <c r="D165" s="15"/>
      <c r="E165" s="15"/>
      <c r="F165" s="15"/>
      <c r="G165" s="15"/>
    </row>
    <row r="166" spans="1:8" ht="18.75">
      <c r="A166" s="27"/>
      <c r="B166" s="142" t="s">
        <v>21</v>
      </c>
      <c r="C166" s="142"/>
      <c r="D166" s="145" t="s">
        <v>22</v>
      </c>
      <c r="E166" s="146"/>
      <c r="F166" s="142" t="s">
        <v>23</v>
      </c>
      <c r="G166" s="142"/>
      <c r="H166" s="15"/>
    </row>
    <row r="167" spans="1:8" ht="18.75">
      <c r="A167" s="27"/>
      <c r="B167" s="144" t="s">
        <v>24</v>
      </c>
      <c r="C167" s="144"/>
      <c r="D167" s="145" t="s">
        <v>25</v>
      </c>
      <c r="E167" s="146"/>
      <c r="F167" s="147" t="s">
        <v>299</v>
      </c>
      <c r="G167" s="148"/>
      <c r="H167" s="15"/>
    </row>
    <row r="168" ht="18.75">
      <c r="H168" s="15"/>
    </row>
    <row r="169" ht="18.75">
      <c r="H169" s="15"/>
    </row>
    <row r="170" spans="2:8" ht="18.75">
      <c r="B170" t="s">
        <v>397</v>
      </c>
      <c r="H170" s="15"/>
    </row>
    <row r="171" spans="2:8" ht="18.75">
      <c r="B171" t="s">
        <v>395</v>
      </c>
      <c r="H171" s="15"/>
    </row>
    <row r="172" spans="2:8" ht="18.75">
      <c r="B172" t="s">
        <v>396</v>
      </c>
      <c r="H172" s="15"/>
    </row>
    <row r="173" ht="18.75">
      <c r="H173" s="15"/>
    </row>
    <row r="174" ht="18.75">
      <c r="H174" s="15"/>
    </row>
    <row r="175" ht="18.75">
      <c r="H175" s="15"/>
    </row>
    <row r="176" spans="1:8" ht="18.75">
      <c r="A176" s="42"/>
      <c r="H176" s="15"/>
    </row>
    <row r="177" spans="1:8" ht="18.75">
      <c r="A177" s="42"/>
      <c r="H177" s="15"/>
    </row>
    <row r="178" ht="18.75">
      <c r="A178" s="42"/>
    </row>
    <row r="179" ht="18.75">
      <c r="A179" s="42"/>
    </row>
    <row r="180" ht="18.75">
      <c r="A180" s="42"/>
    </row>
    <row r="181" ht="18.75">
      <c r="A181" s="42"/>
    </row>
    <row r="182" ht="18.75">
      <c r="A182" s="42"/>
    </row>
    <row r="183" ht="18.75">
      <c r="A183" s="42"/>
    </row>
    <row r="184" ht="18.75">
      <c r="A184" s="42"/>
    </row>
    <row r="185" ht="18.75">
      <c r="A185" s="42"/>
    </row>
    <row r="186" ht="99" customHeight="1">
      <c r="A186" s="42"/>
    </row>
    <row r="187" ht="23.25" customHeight="1">
      <c r="A187" s="42"/>
    </row>
    <row r="188" ht="18.75">
      <c r="A188" s="42"/>
    </row>
    <row r="189" ht="18.75">
      <c r="A189" s="42"/>
    </row>
    <row r="190" ht="18.75">
      <c r="A190" s="42"/>
    </row>
    <row r="191" ht="18.75">
      <c r="A191" s="42"/>
    </row>
    <row r="192" ht="18.75">
      <c r="A192" s="42"/>
    </row>
    <row r="193" ht="18.75">
      <c r="A193" s="42"/>
    </row>
    <row r="194" ht="18.75">
      <c r="A194" s="42"/>
    </row>
    <row r="195" ht="18.75">
      <c r="A195" s="42"/>
    </row>
    <row r="196" ht="18.75">
      <c r="A196" s="42"/>
    </row>
    <row r="197" ht="18.75">
      <c r="A197" s="42"/>
    </row>
    <row r="198" ht="18.75">
      <c r="A198" s="42"/>
    </row>
    <row r="199" ht="18.75">
      <c r="A199" s="42"/>
    </row>
    <row r="200" ht="18.75">
      <c r="A200" s="42"/>
    </row>
    <row r="201" ht="18.75">
      <c r="A201" s="42"/>
    </row>
    <row r="202" ht="18.75">
      <c r="A202" s="42"/>
    </row>
    <row r="203" ht="18.75">
      <c r="A203" s="42"/>
    </row>
    <row r="204" ht="18.75">
      <c r="A204" s="42"/>
    </row>
    <row r="205" ht="18.75">
      <c r="A205" s="42"/>
    </row>
    <row r="206" ht="18.75">
      <c r="A206" s="42"/>
    </row>
    <row r="207" ht="18.75">
      <c r="A207" s="42"/>
    </row>
    <row r="208" ht="18.75">
      <c r="A208" s="42"/>
    </row>
    <row r="209" ht="18.75">
      <c r="A209" s="42"/>
    </row>
    <row r="210" ht="18.75">
      <c r="A210" s="42"/>
    </row>
    <row r="211" ht="18.75">
      <c r="A211" s="42"/>
    </row>
    <row r="212" ht="18.75">
      <c r="A212" s="42"/>
    </row>
    <row r="213" ht="18.75">
      <c r="A213" s="42"/>
    </row>
    <row r="214" ht="18.75">
      <c r="A214" s="42"/>
    </row>
    <row r="215" ht="18.75">
      <c r="A215" s="42"/>
    </row>
    <row r="216" ht="18.75">
      <c r="A216" s="42"/>
    </row>
    <row r="217" ht="18.75">
      <c r="A217" s="42"/>
    </row>
    <row r="218" ht="18.75">
      <c r="A218" s="42"/>
    </row>
    <row r="219" ht="18.75">
      <c r="A219" s="42"/>
    </row>
    <row r="220" ht="18.75">
      <c r="A220" s="42"/>
    </row>
    <row r="221" ht="18.75">
      <c r="A221" s="42"/>
    </row>
    <row r="222" ht="18.75">
      <c r="A222" s="42"/>
    </row>
    <row r="223" ht="18.75">
      <c r="A223" s="42"/>
    </row>
    <row r="224" ht="18.75">
      <c r="A224" s="42"/>
    </row>
    <row r="225" ht="18.75">
      <c r="A225" s="42"/>
    </row>
    <row r="226" ht="18.75">
      <c r="A226" s="42"/>
    </row>
    <row r="227" ht="18.75">
      <c r="A227" s="42"/>
    </row>
    <row r="228" ht="18.75">
      <c r="A228" s="42"/>
    </row>
  </sheetData>
  <sheetProtection/>
  <mergeCells count="21">
    <mergeCell ref="B73:G73"/>
    <mergeCell ref="B17:G17"/>
    <mergeCell ref="B167:C167"/>
    <mergeCell ref="B92:G92"/>
    <mergeCell ref="D167:E167"/>
    <mergeCell ref="B151:G151"/>
    <mergeCell ref="B164:G164"/>
    <mergeCell ref="B27:G27"/>
    <mergeCell ref="F167:G167"/>
    <mergeCell ref="D166:E166"/>
    <mergeCell ref="B123:G123"/>
    <mergeCell ref="B2:E2"/>
    <mergeCell ref="B166:C166"/>
    <mergeCell ref="F166:G166"/>
    <mergeCell ref="B141:G141"/>
    <mergeCell ref="B121:G121"/>
    <mergeCell ref="C1:D1"/>
    <mergeCell ref="C4:D4"/>
    <mergeCell ref="B6:I6"/>
    <mergeCell ref="B8:G8"/>
    <mergeCell ref="B3:F3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20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Srem</cp:lastModifiedBy>
  <cp:lastPrinted>2016-02-09T05:23:31Z</cp:lastPrinted>
  <dcterms:created xsi:type="dcterms:W3CDTF">2011-03-31T10:03:33Z</dcterms:created>
  <dcterms:modified xsi:type="dcterms:W3CDTF">2016-02-09T05:36:04Z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